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45" windowWidth="18195" windowHeight="10260" activeTab="2"/>
  </bookViews>
  <sheets>
    <sheet name="KCD" sheetId="5" r:id="rId1"/>
    <sheet name="KKT" sheetId="6" r:id="rId2"/>
    <sheet name="KDN" sheetId="7" r:id="rId3"/>
  </sheets>
  <definedNames>
    <definedName name="_Fill" localSheetId="0" hidden="1">#REF!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0" hidden="1">KCD!#REF!</definedName>
    <definedName name="_xlnm._FilterDatabase" localSheetId="2" hidden="1">KDN!$A$8:$Y$44</definedName>
    <definedName name="_xlnm._FilterDatabase" localSheetId="1" hidden="1">KKT!$A$8:$Y$29</definedName>
    <definedName name="_Key1" localSheetId="0" hidden="1">#REF!</definedName>
    <definedName name="_Key1" localSheetId="2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2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localSheetId="2" hidden="1">#REF!</definedName>
    <definedName name="_Sort" localSheetId="1" hidden="1">#REF!</definedName>
    <definedName name="_Sort" hidden="1">#REF!</definedName>
    <definedName name="ẤĐFHJĐFJFH" localSheetId="0" hidden="1">#REF!</definedName>
    <definedName name="ẤĐFHJĐFJFH" localSheetId="2" hidden="1">#REF!</definedName>
    <definedName name="ẤĐFHJĐFJFH" localSheetId="1" hidden="1">#REF!</definedName>
    <definedName name="ẤĐFHJĐFJFH" hidden="1">#REF!</definedName>
    <definedName name="d" localSheetId="0" hidden="1">{"'Sheet1'!$L$16"}</definedName>
    <definedName name="d" localSheetId="2" hidden="1">{"'Sheet1'!$L$16"}</definedName>
    <definedName name="d" localSheetId="1" hidden="1">{"'Sheet1'!$L$16"}</definedName>
    <definedName name="d" hidden="1">{"'Sheet1'!$L$16"}</definedName>
    <definedName name="_xlnm.Database" localSheetId="0" hidden="1">#REF!</definedName>
    <definedName name="_xlnm.Database" localSheetId="2" hidden="1">#REF!</definedName>
    <definedName name="_xlnm.Database" localSheetId="1" hidden="1">#REF!</definedName>
    <definedName name="_xlnm.Database" hidden="1">#REF!</definedName>
    <definedName name="dd" localSheetId="0" hidden="1">{"'Sheet1'!$L$16"}</definedName>
    <definedName name="dd" localSheetId="2" hidden="1">{"'Sheet1'!$L$16"}</definedName>
    <definedName name="dd" localSheetId="1" hidden="1">{"'Sheet1'!$L$16"}</definedName>
    <definedName name="dd" hidden="1">{"'Sheet1'!$L$16"}</definedName>
    <definedName name="g" localSheetId="0" hidden="1">#REF!</definedName>
    <definedName name="g" localSheetId="2" hidden="1">#REF!</definedName>
    <definedName name="g" localSheetId="1" hidden="1">#REF!</definedName>
    <definedName name="g" hidden="1">#REF!</definedName>
    <definedName name="h" localSheetId="0" hidden="1">{"'Sheet1'!$L$16"}</definedName>
    <definedName name="h" localSheetId="2" hidden="1">{"'Sheet1'!$L$16"}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localSheetId="2" hidden="1">{"'Sheet1'!$L$16"}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2" hidden="1">{"'Sheet1'!$L$16"}</definedName>
    <definedName name="huy" localSheetId="1" hidden="1">{"'Sheet1'!$L$16"}</definedName>
    <definedName name="huy" hidden="1">{"'Sheet1'!$L$16"}</definedName>
    <definedName name="j" localSheetId="0" hidden="1">{"'Sheet1'!$L$16"}</definedName>
    <definedName name="j" localSheetId="2" hidden="1">{"'Sheet1'!$L$16"}</definedName>
    <definedName name="j" localSheetId="1" hidden="1">{"'Sheet1'!$L$16"}</definedName>
    <definedName name="j" hidden="1">{"'Sheet1'!$L$16"}</definedName>
    <definedName name="k" localSheetId="0" hidden="1">{"'Sheet1'!$L$16"}</definedName>
    <definedName name="k" localSheetId="2" hidden="1">{"'Sheet1'!$L$16"}</definedName>
    <definedName name="k" localSheetId="1" hidden="1">{"'Sheet1'!$L$16"}</definedName>
    <definedName name="k" hidden="1">{"'Sheet1'!$L$16"}</definedName>
    <definedName name="_xlnm.Print_Area" localSheetId="0" hidden="1">#REF!</definedName>
    <definedName name="_xlnm.Print_Area" localSheetId="2" hidden="1">#REF!</definedName>
    <definedName name="_xlnm.Print_Area" localSheetId="1" hidden="1">#REF!</definedName>
    <definedName name="_xlnm.Print_Area" hidden="1">#REF!</definedName>
    <definedName name="_xlnm.Print_Titles" hidden="1">#N/A</definedName>
    <definedName name="qqqqqqqqqq" hidden="1">#N/A</definedName>
    <definedName name="SGFD" localSheetId="0" hidden="1">#REF!</definedName>
    <definedName name="SGFD" localSheetId="2" hidden="1">#REF!</definedName>
    <definedName name="SGFD" localSheetId="1" hidden="1">#REF!</definedName>
    <definedName name="SGFD" hidden="1">#REF!</definedName>
    <definedName name="tkb" localSheetId="0" hidden="1">{"'Sheet1'!$L$16"}</definedName>
    <definedName name="tkb" localSheetId="2" hidden="1">{"'Sheet1'!$L$16"}</definedName>
    <definedName name="tkb" localSheetId="1" hidden="1">{"'Sheet1'!$L$16"}</definedName>
    <definedName name="tkb" hidden="1">{"'Sheet1'!$L$16"}</definedName>
    <definedName name="TRANG" localSheetId="0" hidden="1">{"'Sheet1'!$L$16"}</definedName>
    <definedName name="TRANG" localSheetId="2" hidden="1">{"'Sheet1'!$L$16"}</definedName>
    <definedName name="TRANG" localSheetId="1" hidden="1">{"'Sheet1'!$L$16"}</definedName>
    <definedName name="TRANG" hidden="1">{"'Sheet1'!$L$16"}</definedName>
  </definedNames>
  <calcPr calcId="144525"/>
</workbook>
</file>

<file path=xl/calcChain.xml><?xml version="1.0" encoding="utf-8"?>
<calcChain xmlns="http://schemas.openxmlformats.org/spreadsheetml/2006/main">
  <c r="X50" i="7" l="1"/>
  <c r="A42" i="7"/>
  <c r="A22" i="7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17" i="7"/>
  <c r="A18" i="7" s="1"/>
  <c r="A19" i="7" s="1"/>
  <c r="X36" i="6" l="1"/>
  <c r="A14" i="6"/>
  <c r="A9" i="6" l="1"/>
  <c r="A10" i="6" s="1"/>
  <c r="A12" i="6" s="1"/>
  <c r="A15" i="6"/>
  <c r="A12" i="5"/>
  <c r="A10" i="5"/>
  <c r="A16" i="6" l="1"/>
  <c r="A17" i="6" s="1"/>
  <c r="A18" i="6" s="1"/>
  <c r="A19" i="6" s="1"/>
  <c r="A20" i="6" s="1"/>
  <c r="A22" i="6" s="1"/>
  <c r="A23" i="6" s="1"/>
  <c r="A24" i="6" s="1"/>
  <c r="A25" i="6" s="1"/>
  <c r="A26" i="6" s="1"/>
  <c r="A27" i="6" s="1"/>
  <c r="A28" i="6" s="1"/>
</calcChain>
</file>

<file path=xl/sharedStrings.xml><?xml version="1.0" encoding="utf-8"?>
<sst xmlns="http://schemas.openxmlformats.org/spreadsheetml/2006/main" count="682" uniqueCount="184">
  <si>
    <t>TRƯỜNG ĐẠI HỌC DUY TÂN</t>
  </si>
  <si>
    <t>KẾT QUẢ THI TỐT NGHIỆP</t>
  </si>
  <si>
    <t>HỘI ĐỒNG XÉT VÀ CNTN</t>
  </si>
  <si>
    <t>STT</t>
  </si>
  <si>
    <t>MÃ SINH VIÊN</t>
  </si>
  <si>
    <t>HỌ VÀ TÊN</t>
  </si>
  <si>
    <t>KHÓA</t>
  </si>
  <si>
    <t>NGÀY SINH</t>
  </si>
  <si>
    <t>NƠI SINH</t>
  </si>
  <si>
    <t>GiỚI
 TÍNH</t>
  </si>
  <si>
    <t>Số tín chỉ TL</t>
  </si>
  <si>
    <t>TB Tích lũy 
thang 10</t>
  </si>
  <si>
    <t>ĐIỂM TỐT NGHIỆP</t>
  </si>
  <si>
    <t>TB TOÀN
 KHOÁ ( 92 )</t>
  </si>
  <si>
    <t>GDTC</t>
  </si>
  <si>
    <t>GDQP</t>
  </si>
  <si>
    <t>Điểm RL</t>
  </si>
  <si>
    <t>ĐIỂM HP THIẾU NAY ĐÃ TRẢ</t>
  </si>
  <si>
    <t>KẾT LUẬN CỦA H.ĐỒNG  XÉT &amp; CNTN</t>
  </si>
  <si>
    <t>TTTN(5)</t>
  </si>
  <si>
    <t>MÔN 2(1)</t>
  </si>
  <si>
    <t>MÔN 3(2)</t>
  </si>
  <si>
    <t>TBCTN(6)</t>
  </si>
  <si>
    <t>THANG
 10</t>
  </si>
  <si>
    <t>THANG
4</t>
  </si>
  <si>
    <t>Đà Nẵng, ngày      tháng      năm 2018</t>
  </si>
  <si>
    <t>LẬP BẢNG</t>
  </si>
  <si>
    <t>LÃNH ĐẠO KHOA</t>
  </si>
  <si>
    <t>TRƯỞNG BAN THƯ KÝ</t>
  </si>
  <si>
    <t>CT. HỘI ĐỒNG XÉT VÀ CNTN</t>
  </si>
  <si>
    <t>Nguyễn Đắc Thăng</t>
  </si>
  <si>
    <t>TS. Phan Thanh Hải</t>
  </si>
  <si>
    <t>TS. Nguyễn Phi Sơn</t>
  </si>
  <si>
    <t>K21KCD</t>
  </si>
  <si>
    <t>Đắk Lắk</t>
  </si>
  <si>
    <t>Nữ</t>
  </si>
  <si>
    <t>Đ</t>
  </si>
  <si>
    <t>Tốt</t>
  </si>
  <si>
    <t>CNTN</t>
  </si>
  <si>
    <t>Quảng Trị</t>
  </si>
  <si>
    <t>Lê Thị Mỹ</t>
  </si>
  <si>
    <t>Nhi</t>
  </si>
  <si>
    <t>Đà Nẵng</t>
  </si>
  <si>
    <t>Mai Đức</t>
  </si>
  <si>
    <t>Thiên</t>
  </si>
  <si>
    <t>K20KCD</t>
  </si>
  <si>
    <t>Quảng Nam</t>
  </si>
  <si>
    <t>Nam</t>
  </si>
  <si>
    <t>Khá</t>
  </si>
  <si>
    <t>Nợ 2 tín chỉ</t>
  </si>
  <si>
    <t>NGÀNH:  CAO ĐẲNG KẾ TOÁN</t>
  </si>
  <si>
    <t>CHUYÊN NGÀNH:  KẾ TOÁN KIỂM TOÁN</t>
  </si>
  <si>
    <t>TB TOÀN
 KHOÁ (       )</t>
  </si>
  <si>
    <t>ANH VĂN</t>
  </si>
  <si>
    <t>TIN</t>
  </si>
  <si>
    <t>TTTN(2)</t>
  </si>
  <si>
    <t>Mon 1(1)</t>
  </si>
  <si>
    <t>Mon 2(2)</t>
  </si>
  <si>
    <t>MÔN 3(4)</t>
  </si>
  <si>
    <t>TBCTN(5)</t>
  </si>
  <si>
    <t>D21KKT</t>
  </si>
  <si>
    <t>Trinh</t>
  </si>
  <si>
    <t>K19KKT</t>
  </si>
  <si>
    <t>K20KKT</t>
  </si>
  <si>
    <t>Anh</t>
  </si>
  <si>
    <t>Xuất Sắc</t>
  </si>
  <si>
    <t>Quảng Bình</t>
  </si>
  <si>
    <t>Quảng Ngãi</t>
  </si>
  <si>
    <t>Võ Thị</t>
  </si>
  <si>
    <t>Hà</t>
  </si>
  <si>
    <t>Nguyễn Thị</t>
  </si>
  <si>
    <t>Linh</t>
  </si>
  <si>
    <t>Trần Thị</t>
  </si>
  <si>
    <t>Hà Tĩnh</t>
  </si>
  <si>
    <t>Gia Lai</t>
  </si>
  <si>
    <t xml:space="preserve"> </t>
  </si>
  <si>
    <t xml:space="preserve"> Hoãn CNTN</t>
  </si>
  <si>
    <t>Phương</t>
  </si>
  <si>
    <t>Thảo</t>
  </si>
  <si>
    <t>Châu</t>
  </si>
  <si>
    <t>Dung</t>
  </si>
  <si>
    <t>Hằng</t>
  </si>
  <si>
    <t>Hương</t>
  </si>
  <si>
    <t>Nguyễn Thị Thanh</t>
  </si>
  <si>
    <t>Trang</t>
  </si>
  <si>
    <t>Xuyến</t>
  </si>
  <si>
    <t>Nhàn</t>
  </si>
  <si>
    <t>Phạm Thị Tú</t>
  </si>
  <si>
    <t>CHUYÊN NGÀNH:  KẾ TOÁN DOANH NGHIỆP</t>
  </si>
  <si>
    <t>D21KDNB</t>
  </si>
  <si>
    <t>K20KDN</t>
  </si>
  <si>
    <t>K21KDN</t>
  </si>
  <si>
    <t>D22KDN</t>
  </si>
  <si>
    <t>Trần Ngọc</t>
  </si>
  <si>
    <t>Quyết</t>
  </si>
  <si>
    <t>Vi</t>
  </si>
  <si>
    <t>Nguyễn Huy</t>
  </si>
  <si>
    <t>Việt</t>
  </si>
  <si>
    <t>Đỗ Văn</t>
  </si>
  <si>
    <t>Khánh</t>
  </si>
  <si>
    <t>Nguyễn Thị Thạch</t>
  </si>
  <si>
    <t>Nha</t>
  </si>
  <si>
    <t>Vũ Công Thanh</t>
  </si>
  <si>
    <t xml:space="preserve">Phan Thị Lệ </t>
  </si>
  <si>
    <t>Đàm Thị Ngọc</t>
  </si>
  <si>
    <t>Lê Hoàng Huyền</t>
  </si>
  <si>
    <t>Trần Thị Tường</t>
  </si>
  <si>
    <t>Ca</t>
  </si>
  <si>
    <t>Nợ 3 tín chỉ</t>
  </si>
  <si>
    <t>VÀ ĐỀ NGHỊ XÉT CÔNG NHẬN TỐT NGHIỆP ĐỢT THÁNG  12/ 2018</t>
  </si>
  <si>
    <t>XÉT VỚT  ĐIỀU KIỆN THỰC HIỆN KHÓA LUẬN TỐT NGHIỆP T12/2018</t>
  </si>
  <si>
    <t>hết nợ</t>
  </si>
  <si>
    <t>K18KCD</t>
  </si>
  <si>
    <t>23/06/1994</t>
  </si>
  <si>
    <t>Hoãn CNTN</t>
  </si>
  <si>
    <t>XÉT VỚT  ĐIỀU KIỆN DỰ THI TỐT NGHIỆP T12/2018</t>
  </si>
  <si>
    <t>DIỆN ĐỦ ĐIỀU KIỆN DỰ THI TỐT NGHIỆP T12/2018</t>
  </si>
  <si>
    <t>Nguyễn Thị Diễm</t>
  </si>
  <si>
    <t>Trần Mỹ Ngọc</t>
  </si>
  <si>
    <t>Thạch</t>
  </si>
  <si>
    <t>ks tin=Đ</t>
  </si>
  <si>
    <t>DIỆN ĐỀ NGHỊ CÔNG NHẬN TỐT NGHIỆP 12/2018</t>
  </si>
  <si>
    <t>Nghệ An</t>
  </si>
  <si>
    <t>Huyền</t>
  </si>
  <si>
    <t>Huỳnh Thị</t>
  </si>
  <si>
    <t>Lài</t>
  </si>
  <si>
    <t>Trịnh Viết</t>
  </si>
  <si>
    <t>Thạnh</t>
  </si>
  <si>
    <t>Phùng Thị Thùy</t>
  </si>
  <si>
    <t>Nguyễn Phước</t>
  </si>
  <si>
    <t>Truờng</t>
  </si>
  <si>
    <t>Hoàng Thị Mỹ</t>
  </si>
  <si>
    <t>Văn Thị Thùy</t>
  </si>
  <si>
    <t>Võ Thị Thanh</t>
  </si>
  <si>
    <t>Mai Công</t>
  </si>
  <si>
    <t>Thành</t>
  </si>
  <si>
    <t>Lê Huỳnh</t>
  </si>
  <si>
    <t>Thịnh</t>
  </si>
  <si>
    <t>Huỳnh Minh</t>
  </si>
  <si>
    <t>Trần Thị Bích</t>
  </si>
  <si>
    <t>DIỆN XÉT VỚT DỰ THI TỐT NGHIỆP T12/2018</t>
  </si>
  <si>
    <t>DIỆN ĐỦ ĐIỀU KIỆN THỰC HIỆN KHÓA LUẬN TỐT NGHIỆP T12-2018</t>
  </si>
  <si>
    <t>DIỆN BẢO VỆ  KHÓA LUẬN TỐT NGHIỆP T12/2018</t>
  </si>
  <si>
    <t>Nguyễn Thị Đào</t>
  </si>
  <si>
    <t>Nguyên</t>
  </si>
  <si>
    <t>D22KDNC</t>
  </si>
  <si>
    <t>Liểu</t>
  </si>
  <si>
    <t>Nguyễn Ngọc</t>
  </si>
  <si>
    <t>Huy</t>
  </si>
  <si>
    <t>Mai Thị Thanh</t>
  </si>
  <si>
    <t>D22KDNB</t>
  </si>
  <si>
    <t>Tôn Nữ Phương</t>
  </si>
  <si>
    <t>Phú Yên</t>
  </si>
  <si>
    <t>Hoàng Thị Thùy</t>
  </si>
  <si>
    <t>Hưng Yên</t>
  </si>
  <si>
    <t>Huỳnh Thị Thúy</t>
  </si>
  <si>
    <t>Phan Thị Như</t>
  </si>
  <si>
    <t>Mơ</t>
  </si>
  <si>
    <t>Lê Thị Ý</t>
  </si>
  <si>
    <t>Đỗ Thị Hoài</t>
  </si>
  <si>
    <t>Thắm</t>
  </si>
  <si>
    <t>Hoàng Thị Thu</t>
  </si>
  <si>
    <t>Nguyễn Trương Mỹ</t>
  </si>
  <si>
    <t>Hảo</t>
  </si>
  <si>
    <t xml:space="preserve">Nợ3 tín chỉ </t>
  </si>
  <si>
    <t>Hoàng Quang</t>
  </si>
  <si>
    <t>Nguyễn Thị Trâm</t>
  </si>
  <si>
    <t>Huỳnh Quốc</t>
  </si>
  <si>
    <t>Cường</t>
  </si>
  <si>
    <t>Lê Tâm Đại</t>
  </si>
  <si>
    <t>Cộng Hòa Bê-La-Rút</t>
  </si>
  <si>
    <t>Phan Thị Thảo</t>
  </si>
  <si>
    <t>K18KDN</t>
  </si>
  <si>
    <t>Cử</t>
  </si>
  <si>
    <t>T17KDN</t>
  </si>
  <si>
    <t>01/10/1987</t>
  </si>
  <si>
    <t>DIỆN XÉT VỚT ĐIỀU KIỆN DỰ THI TỐT NGHIỆP T12/2018</t>
  </si>
  <si>
    <t>Lương Thị Hồng</t>
  </si>
  <si>
    <t>Thúy</t>
  </si>
  <si>
    <t>D21KDN</t>
  </si>
  <si>
    <t>AV=Đ</t>
  </si>
  <si>
    <t>Nguyễn Thị Hải</t>
  </si>
  <si>
    <t>Yến</t>
  </si>
  <si>
    <t>Hỏng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</si>
</sst>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6" formatCode="&quot;$&quot;#,##0_);[Red]\(&quot;$&quot;#,##0\)"/>
    <numFmt numFmtId="43" formatCode="_(* #,##0.00_);_(* \(#,##0.00\);_(* &quot;-&quot;??_);_(@_)"/>
    <numFmt numFmtId="164" formatCode="0.0"/>
    <numFmt numFmtId="165" formatCode="&quot;\&quot;#,##0.00;[Red]&quot;\&quot;&quot;\&quot;&quot;\&quot;&quot;\&quot;&quot;\&quot;&quot;\&quot;\-#,##0.00"/>
    <numFmt numFmtId="166" formatCode="&quot;\&quot;#,##0;[Red]&quot;\&quot;&quot;\&quot;\-#,##0"/>
    <numFmt numFmtId="167" formatCode="_-* #,##0_-;\-* #,##0_-;_-* &quot;-&quot;_-;_-@_-"/>
    <numFmt numFmtId="168" formatCode="General_)"/>
    <numFmt numFmtId="169" formatCode="_(&quot;£¤&quot;* #,##0_);_(&quot;£¤&quot;* \(#,##0\);_(&quot;£¤&quot;* &quot;-&quot;_);_(@_)"/>
    <numFmt numFmtId="170" formatCode="_(&quot;£¤&quot;* #,##0.00_);_(&quot;£¤&quot;* \(#,##0.00\);_(&quot;£¤&quot;* &quot;-&quot;??_);_(@_)"/>
    <numFmt numFmtId="171" formatCode="0E+00;\趰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_-* #,##0.00\ _₫_-;\-* #,##0.00\ _₫_-;_-* &quot;-&quot;??\ _₫_-;_-@_-"/>
    <numFmt numFmtId="179" formatCode="#\ ###\ ###"/>
    <numFmt numFmtId="180" formatCode="\$#,##0\ ;\(\$#,##0\)"/>
    <numFmt numFmtId="181" formatCode="#\ ###\ ##0.0"/>
    <numFmt numFmtId="182" formatCode="#\ ###\ ###\ .00"/>
    <numFmt numFmtId="183" formatCode="_-&quot;£&quot;* #,##0_-;\-&quot;£&quot;* #,##0_-;_-&quot;£&quot;* &quot;-&quot;_-;_-@_-"/>
    <numFmt numFmtId="184" formatCode="&quot;$&quot;#,##0;[Red]\-&quot;$&quot;#,##0"/>
    <numFmt numFmtId="185" formatCode="&quot;$&quot;#,##0.00;[Red]\-&quot;$&quot;#,##0.00"/>
    <numFmt numFmtId="186" formatCode="0.0##"/>
    <numFmt numFmtId="187" formatCode="0.00_)"/>
    <numFmt numFmtId="188" formatCode="&quot;\&quot;#,##0.00;[Red]&quot;\&quot;\-#,##0.00"/>
    <numFmt numFmtId="189" formatCode="&quot;\&quot;#,##0;[Red]&quot;\&quot;\-#,##0"/>
    <numFmt numFmtId="190" formatCode="_-* #,##0.00_-;\-* #,##0.00_-;_-* &quot;-&quot;??_-;_-@_-"/>
    <numFmt numFmtId="191" formatCode="_-&quot;$&quot;* #,##0_-;\-&quot;$&quot;* #,##0_-;_-&quot;$&quot;* &quot;-&quot;_-;_-@_-"/>
    <numFmt numFmtId="192" formatCode="_-&quot;$&quot;* #,##0.00_-;\-&quot;$&quot;* #,##0.00_-;_-&quot;$&quot;* &quot;-&quot;??_-;_-@_-"/>
  </numFmts>
  <fonts count="1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4"/>
      <color theme="1"/>
      <name val="Cambria"/>
      <family val="1"/>
      <charset val="163"/>
      <scheme val="major"/>
    </font>
    <font>
      <sz val="11"/>
      <color theme="1"/>
      <name val="Times New Roman"/>
      <family val="2"/>
    </font>
    <font>
      <b/>
      <sz val="14"/>
      <name val="Cambria"/>
      <family val="1"/>
      <charset val="163"/>
      <scheme val="major"/>
    </font>
    <font>
      <b/>
      <i/>
      <sz val="14"/>
      <name val="Cambria"/>
      <family val="1"/>
      <charset val="163"/>
      <scheme val="major"/>
    </font>
    <font>
      <b/>
      <sz val="12"/>
      <color theme="1"/>
      <name val="Cambria"/>
      <family val="1"/>
      <charset val="163"/>
      <scheme val="major"/>
    </font>
    <font>
      <b/>
      <sz val="12"/>
      <color rgb="FFFF0000"/>
      <name val="Cambria"/>
      <family val="1"/>
      <charset val="163"/>
      <scheme val="major"/>
    </font>
    <font>
      <b/>
      <sz val="9"/>
      <name val="Times New Roman"/>
      <family val="1"/>
      <charset val="163"/>
    </font>
    <font>
      <b/>
      <sz val="10"/>
      <name val="Times New Roman"/>
      <family val="1"/>
      <charset val="163"/>
    </font>
    <font>
      <b/>
      <sz val="8"/>
      <name val="Times New Roman"/>
      <family val="1"/>
      <charset val="163"/>
    </font>
    <font>
      <sz val="11"/>
      <color theme="1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7"/>
      <name val="Times New Roman"/>
      <family val="1"/>
      <charset val="163"/>
    </font>
    <font>
      <sz val="10"/>
      <name val="Times New Roman"/>
      <family val="1"/>
    </font>
    <font>
      <sz val="10"/>
      <color theme="1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sz val="12"/>
      <color theme="1"/>
      <name val="Times New Roman"/>
      <family val="1"/>
      <charset val="163"/>
    </font>
    <font>
      <b/>
      <sz val="12"/>
      <color theme="0"/>
      <name val="Times New Roman"/>
      <family val="1"/>
      <charset val="163"/>
    </font>
    <font>
      <i/>
      <sz val="12"/>
      <color theme="0"/>
      <name val="Times New Roman"/>
      <family val="1"/>
      <charset val="163"/>
    </font>
    <font>
      <sz val="12"/>
      <color theme="0"/>
      <name val="Times New Roman"/>
      <family val="1"/>
      <charset val="163"/>
    </font>
    <font>
      <b/>
      <sz val="11"/>
      <color theme="1"/>
      <name val="Times New Roman"/>
      <family val="1"/>
      <charset val="163"/>
    </font>
    <font>
      <sz val="10"/>
      <name val="Times New Roman"/>
      <family val="1"/>
      <charset val="163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name val="VNtimes new roman"/>
      <family val="2"/>
    </font>
    <font>
      <sz val="9.5"/>
      <color theme="1"/>
      <name val="Times New Roman"/>
      <family val="1"/>
    </font>
    <font>
      <sz val="12"/>
      <name val="VNtimes new roman"/>
      <family val="2"/>
    </font>
    <font>
      <sz val="9"/>
      <color theme="1"/>
      <name val="Times New Roman"/>
      <family val="1"/>
    </font>
    <font>
      <sz val="8.5"/>
      <color theme="1"/>
      <name val="Times New Roman"/>
      <family val="1"/>
    </font>
    <font>
      <sz val="8"/>
      <color theme="1"/>
      <name val="Times New Roman"/>
      <family val="1"/>
    </font>
    <font>
      <sz val="11"/>
      <color rgb="FF000000"/>
      <name val="Calibri"/>
      <family val="2"/>
    </font>
    <font>
      <b/>
      <i/>
      <sz val="12"/>
      <color rgb="FF000000"/>
      <name val="Times New Roman"/>
      <family val="1"/>
    </font>
    <font>
      <b/>
      <sz val="12"/>
      <color theme="1"/>
      <name val="Times New Roman"/>
      <family val="1"/>
      <charset val="163"/>
    </font>
    <font>
      <b/>
      <i/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1"/>
      <color indexed="60"/>
      <name val="Calibri"/>
      <family val="2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sz val="12"/>
      <name val="Times New Roman"/>
      <family val="1"/>
    </font>
    <font>
      <i/>
      <sz val="12"/>
      <color indexed="8"/>
      <name val=".VnBook-Antiqua"/>
      <family val="2"/>
    </font>
    <font>
      <sz val="11"/>
      <color indexed="9"/>
      <name val="Calibri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Calibri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name val="Arial"/>
      <family val="2"/>
      <charset val="163"/>
    </font>
    <font>
      <b/>
      <sz val="12"/>
      <name val="Arial"/>
      <family val="2"/>
      <charset val="163"/>
    </font>
    <font>
      <u/>
      <sz val="11"/>
      <color indexed="12"/>
      <name val="Calibri"/>
      <family val="2"/>
      <charset val="163"/>
    </font>
    <font>
      <u/>
      <sz val="11"/>
      <color indexed="12"/>
      <name val="Calibri"/>
      <family val="2"/>
    </font>
    <font>
      <sz val="8"/>
      <color indexed="12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7"/>
      <name val="Small Fonts"/>
      <family val="2"/>
    </font>
    <font>
      <sz val="10"/>
      <name val="VNtimes new roman"/>
    </font>
    <font>
      <b/>
      <i/>
      <sz val="16"/>
      <name val="Helv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charset val="163"/>
    </font>
    <font>
      <sz val="11"/>
      <color indexed="8"/>
      <name val="Times New Roman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sz val="6"/>
      <color theme="1"/>
      <name val="Times New Roman"/>
      <family val="1"/>
    </font>
    <font>
      <b/>
      <sz val="12"/>
      <color theme="1"/>
      <name val="Times New Roman"/>
      <family val="1"/>
    </font>
    <font>
      <i/>
      <sz val="8"/>
      <color theme="1"/>
      <name val="Times New Roman"/>
      <family val="1"/>
    </font>
    <font>
      <sz val="9"/>
      <color theme="1"/>
      <name val="Times New Roman"/>
      <family val="1"/>
      <charset val="163"/>
    </font>
    <font>
      <i/>
      <sz val="9.5"/>
      <color theme="1"/>
      <name val="Times New Roman"/>
      <family val="1"/>
    </font>
    <font>
      <sz val="7.5"/>
      <color theme="1"/>
      <name val="Times New Roman"/>
      <family val="1"/>
    </font>
    <font>
      <sz val="6.5"/>
      <color theme="1"/>
      <name val="Times New Roman"/>
      <family val="1"/>
    </font>
    <font>
      <sz val="7"/>
      <color theme="1"/>
      <name val="Times New Roman"/>
      <family val="1"/>
    </font>
    <font>
      <sz val="11"/>
      <color theme="1"/>
      <name val="Calibri"/>
      <family val="2"/>
    </font>
    <font>
      <b/>
      <i/>
      <sz val="12"/>
      <color theme="1"/>
      <name val="Times New Roman"/>
      <family val="1"/>
    </font>
    <font>
      <sz val="10"/>
      <color theme="1"/>
      <name val="Arial"/>
      <family val="2"/>
      <charset val="163"/>
    </font>
    <font>
      <b/>
      <i/>
      <sz val="12"/>
      <color theme="1"/>
      <name val="Times New Roman"/>
      <family val="1"/>
      <charset val="163"/>
    </font>
    <font>
      <sz val="13"/>
      <name val="VNtimes new roman"/>
    </font>
    <font>
      <sz val="8"/>
      <color theme="1"/>
      <name val="Calibri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theme="1"/>
      </left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theme="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theme="1"/>
      </right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 tint="-0.2499465926084170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5">
    <xf numFmtId="0" fontId="0" fillId="0" borderId="0"/>
    <xf numFmtId="0" fontId="2" fillId="0" borderId="0"/>
    <xf numFmtId="0" fontId="4" fillId="0" borderId="0"/>
    <xf numFmtId="0" fontId="13" fillId="0" borderId="0"/>
    <xf numFmtId="0" fontId="14" fillId="0" borderId="0"/>
    <xf numFmtId="0" fontId="16" fillId="0" borderId="0"/>
    <xf numFmtId="0" fontId="1" fillId="0" borderId="0"/>
    <xf numFmtId="0" fontId="13" fillId="0" borderId="0"/>
    <xf numFmtId="0" fontId="1" fillId="0" borderId="0"/>
    <xf numFmtId="0" fontId="27" fillId="0" borderId="0"/>
    <xf numFmtId="0" fontId="29" fillId="0" borderId="0"/>
    <xf numFmtId="0" fontId="4" fillId="0" borderId="0"/>
    <xf numFmtId="0" fontId="2" fillId="0" borderId="0"/>
    <xf numFmtId="0" fontId="14" fillId="0" borderId="0"/>
    <xf numFmtId="0" fontId="33" fillId="0" borderId="0"/>
    <xf numFmtId="165" fontId="14" fillId="0" borderId="0" applyFont="0" applyFill="0" applyBorder="0" applyAlignment="0" applyProtection="0"/>
    <xf numFmtId="0" fontId="38" fillId="0" borderId="0" applyFont="0" applyFill="0" applyBorder="0" applyAlignment="0" applyProtection="0"/>
    <xf numFmtId="166" fontId="14" fillId="0" borderId="0" applyFont="0" applyFill="0" applyBorder="0" applyAlignment="0" applyProtection="0"/>
    <xf numFmtId="40" fontId="38" fillId="0" borderId="0" applyFont="0" applyFill="0" applyBorder="0" applyAlignment="0" applyProtection="0"/>
    <xf numFmtId="38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1" fillId="0" borderId="0"/>
    <xf numFmtId="0" fontId="42" fillId="4" borderId="0" applyNumberFormat="0" applyBorder="0" applyAlignment="0" applyProtection="0"/>
    <xf numFmtId="168" fontId="43" fillId="0" borderId="0"/>
    <xf numFmtId="0" fontId="44" fillId="5" borderId="0"/>
    <xf numFmtId="0" fontId="44" fillId="6" borderId="0"/>
    <xf numFmtId="0" fontId="45" fillId="5" borderId="0"/>
    <xf numFmtId="0" fontId="45" fillId="6" borderId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7" fillId="5" borderId="0"/>
    <xf numFmtId="0" fontId="47" fillId="6" borderId="0"/>
    <xf numFmtId="169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0" fontId="49" fillId="0" borderId="0">
      <alignment wrapText="1"/>
    </xf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14" fillId="0" borderId="0" applyFont="0" applyFill="0" applyBorder="0" applyAlignment="0" applyProtection="0"/>
    <xf numFmtId="0" fontId="51" fillId="0" borderId="0" applyFont="0" applyFill="0" applyBorder="0" applyAlignment="0" applyProtection="0"/>
    <xf numFmtId="171" fontId="52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1" fillId="0" borderId="0" applyFont="0" applyFill="0" applyBorder="0" applyAlignment="0" applyProtection="0"/>
    <xf numFmtId="172" fontId="52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51" fillId="0" borderId="0" applyFont="0" applyFill="0" applyBorder="0" applyAlignment="0" applyProtection="0"/>
    <xf numFmtId="173" fontId="52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51" fillId="0" borderId="0" applyFont="0" applyFill="0" applyBorder="0" applyAlignment="0" applyProtection="0"/>
    <xf numFmtId="175" fontId="52" fillId="0" borderId="0" applyFont="0" applyFill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14" fillId="0" borderId="0" applyFont="0" applyFill="0" applyBorder="0" applyAlignment="0" applyProtection="0">
      <alignment horizontal="right"/>
    </xf>
    <xf numFmtId="0" fontId="51" fillId="0" borderId="0"/>
    <xf numFmtId="0" fontId="54" fillId="0" borderId="0"/>
    <xf numFmtId="0" fontId="51" fillId="0" borderId="0"/>
    <xf numFmtId="37" fontId="55" fillId="0" borderId="0"/>
    <xf numFmtId="0" fontId="56" fillId="0" borderId="0"/>
    <xf numFmtId="0" fontId="13" fillId="0" borderId="0" applyFill="0" applyBorder="0" applyAlignment="0"/>
    <xf numFmtId="0" fontId="14" fillId="0" borderId="0" applyFill="0" applyBorder="0" applyAlignment="0"/>
    <xf numFmtId="0" fontId="14" fillId="0" borderId="0" applyFill="0" applyBorder="0" applyAlignment="0"/>
    <xf numFmtId="0" fontId="14" fillId="0" borderId="0" applyFill="0" applyBorder="0" applyAlignment="0"/>
    <xf numFmtId="176" fontId="14" fillId="0" borderId="0" applyFill="0" applyBorder="0" applyAlignment="0"/>
    <xf numFmtId="177" fontId="14" fillId="0" borderId="0" applyFill="0" applyBorder="0" applyAlignment="0"/>
    <xf numFmtId="0" fontId="57" fillId="25" borderId="14" applyNumberFormat="0" applyAlignment="0" applyProtection="0"/>
    <xf numFmtId="0" fontId="57" fillId="25" borderId="14" applyNumberFormat="0" applyAlignment="0" applyProtection="0"/>
    <xf numFmtId="0" fontId="57" fillId="25" borderId="14" applyNumberFormat="0" applyAlignment="0" applyProtection="0"/>
    <xf numFmtId="0" fontId="58" fillId="0" borderId="0"/>
    <xf numFmtId="0" fontId="59" fillId="26" borderId="15" applyNumberFormat="0" applyAlignment="0" applyProtection="0"/>
    <xf numFmtId="0" fontId="59" fillId="26" borderId="15" applyNumberFormat="0" applyAlignment="0" applyProtection="0"/>
    <xf numFmtId="0" fontId="59" fillId="26" borderId="15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9" fontId="60" fillId="0" borderId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1" fontId="60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82" fontId="60" fillId="0" borderId="0"/>
    <xf numFmtId="0" fontId="13" fillId="0" borderId="0" applyFill="0" applyBorder="0" applyAlignment="0"/>
    <xf numFmtId="0" fontId="14" fillId="0" borderId="0" applyFill="0" applyBorder="0" applyAlignment="0"/>
    <xf numFmtId="0" fontId="14" fillId="0" borderId="0" applyFill="0" applyBorder="0" applyAlignment="0"/>
    <xf numFmtId="0" fontId="14" fillId="0" borderId="0" applyFill="0" applyBorder="0" applyAlignment="0"/>
    <xf numFmtId="0" fontId="61" fillId="0" borderId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38" fontId="64" fillId="5" borderId="0" applyNumberFormat="0" applyBorder="0" applyAlignment="0" applyProtection="0"/>
    <xf numFmtId="38" fontId="64" fillId="5" borderId="0" applyNumberFormat="0" applyBorder="0" applyAlignment="0" applyProtection="0"/>
    <xf numFmtId="0" fontId="65" fillId="0" borderId="0">
      <alignment horizontal="left"/>
    </xf>
    <xf numFmtId="0" fontId="66" fillId="0" borderId="16" applyNumberFormat="0" applyAlignment="0" applyProtection="0">
      <alignment horizontal="left" vertical="center"/>
    </xf>
    <xf numFmtId="0" fontId="66" fillId="0" borderId="11">
      <alignment horizontal="left" vertical="center"/>
    </xf>
    <xf numFmtId="0" fontId="67" fillId="0" borderId="0" applyNumberFormat="0" applyFill="0" applyBorder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6" fillId="0" borderId="0" applyNumberFormat="0" applyFill="0" applyBorder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Protection="0"/>
    <xf numFmtId="0" fontId="67" fillId="0" borderId="0" applyProtection="0"/>
    <xf numFmtId="0" fontId="67" fillId="0" borderId="0" applyProtection="0"/>
    <xf numFmtId="0" fontId="67" fillId="0" borderId="0" applyProtection="0"/>
    <xf numFmtId="0" fontId="67" fillId="0" borderId="0" applyProtection="0"/>
    <xf numFmtId="0" fontId="72" fillId="0" borderId="0" applyProtection="0"/>
    <xf numFmtId="0" fontId="66" fillId="0" borderId="0" applyProtection="0"/>
    <xf numFmtId="0" fontId="66" fillId="0" borderId="0" applyProtection="0"/>
    <xf numFmtId="0" fontId="66" fillId="0" borderId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10" fontId="64" fillId="27" borderId="4" applyNumberFormat="0" applyBorder="0" applyAlignment="0" applyProtection="0"/>
    <xf numFmtId="10" fontId="64" fillId="27" borderId="4" applyNumberFormat="0" applyBorder="0" applyAlignment="0" applyProtection="0"/>
    <xf numFmtId="0" fontId="75" fillId="0" borderId="0"/>
    <xf numFmtId="0" fontId="76" fillId="12" borderId="14" applyNumberFormat="0" applyAlignment="0" applyProtection="0"/>
    <xf numFmtId="0" fontId="76" fillId="12" borderId="14" applyNumberFormat="0" applyAlignment="0" applyProtection="0"/>
    <xf numFmtId="0" fontId="13" fillId="0" borderId="0" applyFill="0" applyBorder="0" applyAlignment="0"/>
    <xf numFmtId="0" fontId="14" fillId="0" borderId="0" applyFill="0" applyBorder="0" applyAlignment="0"/>
    <xf numFmtId="0" fontId="14" fillId="0" borderId="0" applyFill="0" applyBorder="0" applyAlignment="0"/>
    <xf numFmtId="0" fontId="14" fillId="0" borderId="0" applyFill="0" applyBorder="0" applyAlignment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38" fontId="78" fillId="0" borderId="0" applyFont="0" applyFill="0" applyBorder="0" applyAlignment="0" applyProtection="0"/>
    <xf numFmtId="40" fontId="78" fillId="0" borderId="0" applyFont="0" applyFill="0" applyBorder="0" applyAlignment="0" applyProtection="0"/>
    <xf numFmtId="0" fontId="79" fillId="0" borderId="21"/>
    <xf numFmtId="183" fontId="14" fillId="0" borderId="22"/>
    <xf numFmtId="184" fontId="78" fillId="0" borderId="0" applyFont="0" applyFill="0" applyBorder="0" applyAlignment="0" applyProtection="0"/>
    <xf numFmtId="185" fontId="78" fillId="0" borderId="0" applyFont="0" applyFill="0" applyBorder="0" applyAlignment="0" applyProtection="0"/>
    <xf numFmtId="0" fontId="80" fillId="0" borderId="0" applyNumberFormat="0" applyFont="0" applyFill="0" applyAlignment="0"/>
    <xf numFmtId="0" fontId="14" fillId="0" borderId="0" applyNumberFormat="0" applyFill="0" applyAlignment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24" fillId="0" borderId="0"/>
    <xf numFmtId="0" fontId="16" fillId="0" borderId="0"/>
    <xf numFmtId="0" fontId="16" fillId="0" borderId="0"/>
    <xf numFmtId="37" fontId="81" fillId="0" borderId="0"/>
    <xf numFmtId="186" fontId="82" fillId="0" borderId="0"/>
    <xf numFmtId="187" fontId="83" fillId="0" borderId="0"/>
    <xf numFmtId="0" fontId="2" fillId="0" borderId="0"/>
    <xf numFmtId="0" fontId="2" fillId="0" borderId="0"/>
    <xf numFmtId="0" fontId="84" fillId="0" borderId="0"/>
    <xf numFmtId="0" fontId="84" fillId="0" borderId="0"/>
    <xf numFmtId="0" fontId="2" fillId="0" borderId="0"/>
    <xf numFmtId="0" fontId="13" fillId="0" borderId="0"/>
    <xf numFmtId="0" fontId="13" fillId="0" borderId="0"/>
    <xf numFmtId="0" fontId="48" fillId="0" borderId="0"/>
    <xf numFmtId="0" fontId="14" fillId="0" borderId="0"/>
    <xf numFmtId="0" fontId="48" fillId="0" borderId="0"/>
    <xf numFmtId="0" fontId="13" fillId="0" borderId="0"/>
    <xf numFmtId="0" fontId="85" fillId="0" borderId="0"/>
    <xf numFmtId="0" fontId="14" fillId="0" borderId="0"/>
    <xf numFmtId="0" fontId="46" fillId="0" borderId="0"/>
    <xf numFmtId="0" fontId="46" fillId="0" borderId="0"/>
    <xf numFmtId="0" fontId="14" fillId="0" borderId="0"/>
    <xf numFmtId="0" fontId="85" fillId="0" borderId="0"/>
    <xf numFmtId="0" fontId="86" fillId="0" borderId="0"/>
    <xf numFmtId="0" fontId="84" fillId="0" borderId="0"/>
    <xf numFmtId="0" fontId="86" fillId="0" borderId="0"/>
    <xf numFmtId="0" fontId="46" fillId="0" borderId="0"/>
    <xf numFmtId="0" fontId="14" fillId="0" borderId="0"/>
    <xf numFmtId="0" fontId="84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27" fillId="0" borderId="0"/>
    <xf numFmtId="0" fontId="27" fillId="0" borderId="0"/>
    <xf numFmtId="0" fontId="27" fillId="0" borderId="0"/>
    <xf numFmtId="0" fontId="14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46" fillId="0" borderId="0"/>
    <xf numFmtId="0" fontId="46" fillId="0" borderId="0"/>
    <xf numFmtId="0" fontId="14" fillId="0" borderId="0"/>
    <xf numFmtId="0" fontId="14" fillId="0" borderId="0"/>
    <xf numFmtId="0" fontId="13" fillId="0" borderId="0"/>
    <xf numFmtId="0" fontId="88" fillId="0" borderId="0"/>
    <xf numFmtId="0" fontId="46" fillId="0" borderId="0"/>
    <xf numFmtId="0" fontId="14" fillId="0" borderId="0"/>
    <xf numFmtId="0" fontId="14" fillId="0" borderId="0"/>
    <xf numFmtId="0" fontId="89" fillId="0" borderId="0"/>
    <xf numFmtId="0" fontId="14" fillId="0" borderId="0"/>
    <xf numFmtId="0" fontId="16" fillId="0" borderId="0"/>
    <xf numFmtId="0" fontId="16" fillId="0" borderId="0"/>
    <xf numFmtId="0" fontId="86" fillId="0" borderId="0"/>
    <xf numFmtId="0" fontId="16" fillId="0" borderId="0"/>
    <xf numFmtId="0" fontId="86" fillId="0" borderId="0"/>
    <xf numFmtId="0" fontId="27" fillId="0" borderId="0"/>
    <xf numFmtId="0" fontId="13" fillId="0" borderId="0"/>
    <xf numFmtId="0" fontId="14" fillId="0" borderId="0"/>
    <xf numFmtId="0" fontId="46" fillId="0" borderId="0"/>
    <xf numFmtId="0" fontId="87" fillId="0" borderId="0"/>
    <xf numFmtId="0" fontId="90" fillId="0" borderId="0"/>
    <xf numFmtId="0" fontId="4" fillId="0" borderId="0"/>
    <xf numFmtId="0" fontId="4" fillId="0" borderId="0"/>
    <xf numFmtId="0" fontId="1" fillId="0" borderId="0"/>
    <xf numFmtId="0" fontId="85" fillId="0" borderId="0"/>
    <xf numFmtId="0" fontId="14" fillId="0" borderId="0"/>
    <xf numFmtId="0" fontId="13" fillId="0" borderId="0"/>
    <xf numFmtId="0" fontId="14" fillId="0" borderId="0"/>
    <xf numFmtId="0" fontId="1" fillId="0" borderId="0"/>
    <xf numFmtId="0" fontId="1" fillId="0" borderId="0"/>
    <xf numFmtId="0" fontId="4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13" fillId="0" borderId="0"/>
    <xf numFmtId="0" fontId="1" fillId="0" borderId="0"/>
    <xf numFmtId="0" fontId="24" fillId="0" borderId="0"/>
    <xf numFmtId="0" fontId="52" fillId="0" borderId="0"/>
    <xf numFmtId="0" fontId="46" fillId="29" borderId="23" applyNumberFormat="0" applyFont="0" applyAlignment="0" applyProtection="0"/>
    <xf numFmtId="0" fontId="46" fillId="29" borderId="23" applyNumberFormat="0" applyFont="0" applyAlignment="0" applyProtection="0"/>
    <xf numFmtId="0" fontId="46" fillId="29" borderId="23" applyNumberFormat="0" applyFont="0" applyAlignment="0" applyProtection="0"/>
    <xf numFmtId="0" fontId="91" fillId="25" borderId="24" applyNumberFormat="0" applyAlignment="0" applyProtection="0"/>
    <xf numFmtId="0" fontId="91" fillId="25" borderId="24" applyNumberFormat="0" applyAlignment="0" applyProtection="0"/>
    <xf numFmtId="0" fontId="91" fillId="25" borderId="24" applyNumberFormat="0" applyAlignment="0" applyProtection="0"/>
    <xf numFmtId="176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78" fillId="0" borderId="25" applyNumberFormat="0" applyBorder="0"/>
    <xf numFmtId="0" fontId="13" fillId="0" borderId="0" applyFill="0" applyBorder="0" applyAlignment="0"/>
    <xf numFmtId="0" fontId="14" fillId="0" borderId="0" applyFill="0" applyBorder="0" applyAlignment="0"/>
    <xf numFmtId="0" fontId="14" fillId="0" borderId="0" applyFill="0" applyBorder="0" applyAlignment="0"/>
    <xf numFmtId="0" fontId="14" fillId="0" borderId="0" applyFill="0" applyBorder="0" applyAlignment="0"/>
    <xf numFmtId="0" fontId="78" fillId="0" borderId="0" applyNumberFormat="0" applyFont="0" applyFill="0" applyBorder="0" applyAlignment="0" applyProtection="0">
      <alignment horizontal="left"/>
    </xf>
    <xf numFmtId="15" fontId="78" fillId="0" borderId="0" applyFont="0" applyFill="0" applyBorder="0" applyAlignment="0" applyProtection="0"/>
    <xf numFmtId="4" fontId="78" fillId="0" borderId="0" applyFont="0" applyFill="0" applyBorder="0" applyAlignment="0" applyProtection="0"/>
    <xf numFmtId="0" fontId="92" fillId="0" borderId="21">
      <alignment horizontal="center"/>
    </xf>
    <xf numFmtId="3" fontId="78" fillId="0" borderId="0" applyFont="0" applyFill="0" applyBorder="0" applyAlignment="0" applyProtection="0"/>
    <xf numFmtId="0" fontId="78" fillId="30" borderId="0" applyNumberFormat="0" applyFont="0" applyBorder="0" applyAlignment="0" applyProtection="0"/>
    <xf numFmtId="3" fontId="93" fillId="0" borderId="0"/>
    <xf numFmtId="0" fontId="94" fillId="0" borderId="0"/>
    <xf numFmtId="0" fontId="79" fillId="0" borderId="0"/>
    <xf numFmtId="49" fontId="88" fillId="0" borderId="0" applyFill="0" applyBorder="0" applyAlignment="0"/>
    <xf numFmtId="0" fontId="13" fillId="0" borderId="0" applyFill="0" applyBorder="0" applyAlignment="0"/>
    <xf numFmtId="0" fontId="14" fillId="0" borderId="0" applyFill="0" applyBorder="0" applyAlignment="0"/>
    <xf numFmtId="0" fontId="14" fillId="0" borderId="0" applyFill="0" applyBorder="0" applyAlignment="0"/>
    <xf numFmtId="0" fontId="14" fillId="0" borderId="0" applyFill="0" applyBorder="0" applyAlignment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4" fillId="0" borderId="26" applyNumberFormat="0" applyFont="0" applyFill="0" applyAlignment="0" applyProtection="0"/>
    <xf numFmtId="0" fontId="96" fillId="0" borderId="27" applyNumberFormat="0" applyFill="0" applyAlignment="0" applyProtection="0"/>
    <xf numFmtId="0" fontId="96" fillId="0" borderId="27" applyNumberFormat="0" applyFill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48" fillId="0" borderId="0">
      <alignment vertical="center"/>
    </xf>
    <xf numFmtId="40" fontId="100" fillId="0" borderId="0" applyFont="0" applyFill="0" applyBorder="0" applyAlignment="0" applyProtection="0"/>
    <xf numFmtId="38" fontId="100" fillId="0" borderId="0" applyFont="0" applyFill="0" applyBorder="0" applyAlignment="0" applyProtection="0"/>
    <xf numFmtId="0" fontId="100" fillId="0" borderId="0" applyFont="0" applyFill="0" applyBorder="0" applyAlignment="0" applyProtection="0"/>
    <xf numFmtId="0" fontId="100" fillId="0" borderId="0" applyFont="0" applyFill="0" applyBorder="0" applyAlignment="0" applyProtection="0"/>
    <xf numFmtId="9" fontId="101" fillId="0" borderId="0" applyFont="0" applyFill="0" applyBorder="0" applyAlignment="0" applyProtection="0"/>
    <xf numFmtId="0" fontId="102" fillId="0" borderId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88" fontId="103" fillId="0" borderId="0" applyFont="0" applyFill="0" applyBorder="0" applyAlignment="0" applyProtection="0"/>
    <xf numFmtId="189" fontId="103" fillId="0" borderId="0" applyFont="0" applyFill="0" applyBorder="0" applyAlignment="0" applyProtection="0"/>
    <xf numFmtId="0" fontId="104" fillId="0" borderId="0"/>
    <xf numFmtId="0" fontId="80" fillId="0" borderId="0"/>
    <xf numFmtId="167" fontId="105" fillId="0" borderId="0" applyFont="0" applyFill="0" applyBorder="0" applyAlignment="0" applyProtection="0"/>
    <xf numFmtId="190" fontId="105" fillId="0" borderId="0" applyFont="0" applyFill="0" applyBorder="0" applyAlignment="0" applyProtection="0"/>
    <xf numFmtId="0" fontId="106" fillId="0" borderId="0"/>
    <xf numFmtId="191" fontId="105" fillId="0" borderId="0" applyFont="0" applyFill="0" applyBorder="0" applyAlignment="0" applyProtection="0"/>
    <xf numFmtId="6" fontId="43" fillId="0" borderId="0" applyFont="0" applyFill="0" applyBorder="0" applyAlignment="0" applyProtection="0"/>
    <xf numFmtId="192" fontId="105" fillId="0" borderId="0" applyFont="0" applyFill="0" applyBorder="0" applyAlignment="0" applyProtection="0"/>
    <xf numFmtId="0" fontId="2" fillId="0" borderId="0"/>
    <xf numFmtId="0" fontId="1" fillId="0" borderId="0"/>
    <xf numFmtId="0" fontId="88" fillId="0" borderId="0"/>
    <xf numFmtId="0" fontId="1" fillId="0" borderId="0"/>
    <xf numFmtId="0" fontId="33" fillId="0" borderId="0"/>
    <xf numFmtId="0" fontId="33" fillId="0" borderId="0"/>
    <xf numFmtId="0" fontId="2" fillId="0" borderId="0"/>
    <xf numFmtId="178" fontId="14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 applyProtection="0">
      <alignment vertical="center"/>
    </xf>
    <xf numFmtId="0" fontId="46" fillId="0" borderId="0" applyProtection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5" fillId="0" borderId="0" applyProtection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4" fillId="0" borderId="0"/>
    <xf numFmtId="0" fontId="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5" fillId="0" borderId="0"/>
    <xf numFmtId="0" fontId="14" fillId="0" borderId="0"/>
    <xf numFmtId="0" fontId="2" fillId="0" borderId="0"/>
    <xf numFmtId="0" fontId="2" fillId="0" borderId="0"/>
  </cellStyleXfs>
  <cellXfs count="226">
    <xf numFmtId="0" fontId="0" fillId="0" borderId="0" xfId="0"/>
    <xf numFmtId="0" fontId="3" fillId="0" borderId="0" xfId="1" applyFont="1" applyAlignment="1"/>
    <xf numFmtId="0" fontId="5" fillId="0" borderId="0" xfId="2" applyFont="1" applyAlignment="1"/>
    <xf numFmtId="14" fontId="3" fillId="0" borderId="0" xfId="2" applyNumberFormat="1" applyFont="1" applyAlignment="1"/>
    <xf numFmtId="0" fontId="5" fillId="0" borderId="0" xfId="2" applyFont="1" applyAlignment="1">
      <alignment horizontal="center"/>
    </xf>
    <xf numFmtId="0" fontId="6" fillId="0" borderId="0" xfId="2" applyFont="1" applyAlignment="1"/>
    <xf numFmtId="14" fontId="5" fillId="0" borderId="0" xfId="2" applyNumberFormat="1" applyFont="1" applyAlignment="1"/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12" fillId="0" borderId="0" xfId="1" applyFont="1"/>
    <xf numFmtId="0" fontId="15" fillId="0" borderId="4" xfId="2" applyFont="1" applyBorder="1" applyAlignment="1">
      <alignment horizontal="center" vertical="center" wrapText="1"/>
    </xf>
    <xf numFmtId="0" fontId="12" fillId="2" borderId="0" xfId="2" applyFont="1" applyFill="1" applyBorder="1" applyAlignment="1"/>
    <xf numFmtId="0" fontId="17" fillId="2" borderId="0" xfId="2" applyFont="1" applyFill="1" applyBorder="1" applyAlignment="1"/>
    <xf numFmtId="0" fontId="18" fillId="2" borderId="0" xfId="2" applyFont="1" applyFill="1" applyBorder="1" applyAlignment="1"/>
    <xf numFmtId="14" fontId="19" fillId="2" borderId="0" xfId="2" quotePrefix="1" applyNumberFormat="1" applyFont="1" applyFill="1" applyBorder="1" applyAlignment="1">
      <alignment horizontal="center"/>
    </xf>
    <xf numFmtId="0" fontId="20" fillId="2" borderId="0" xfId="2" applyFont="1" applyFill="1" applyBorder="1" applyAlignment="1">
      <alignment horizontal="center"/>
    </xf>
    <xf numFmtId="0" fontId="21" fillId="2" borderId="0" xfId="2" applyNumberFormat="1" applyFont="1" applyFill="1" applyBorder="1" applyAlignment="1">
      <alignment horizontal="center"/>
    </xf>
    <xf numFmtId="0" fontId="22" fillId="2" borderId="0" xfId="2" applyFont="1" applyFill="1" applyBorder="1" applyAlignment="1">
      <alignment horizontal="center"/>
    </xf>
    <xf numFmtId="0" fontId="23" fillId="0" borderId="0" xfId="1" applyFont="1" applyAlignment="1">
      <alignment horizontal="center"/>
    </xf>
    <xf numFmtId="0" fontId="12" fillId="0" borderId="0" xfId="1" applyFont="1" applyAlignment="1"/>
    <xf numFmtId="0" fontId="24" fillId="0" borderId="12" xfId="2" applyFont="1" applyFill="1" applyBorder="1" applyAlignment="1">
      <alignment horizontal="center"/>
    </xf>
    <xf numFmtId="1" fontId="30" fillId="0" borderId="12" xfId="10" applyNumberFormat="1" applyFont="1" applyBorder="1" applyAlignment="1">
      <alignment horizontal="center"/>
    </xf>
    <xf numFmtId="164" fontId="25" fillId="0" borderId="12" xfId="2" applyNumberFormat="1" applyFont="1" applyBorder="1" applyAlignment="1">
      <alignment horizontal="center"/>
    </xf>
    <xf numFmtId="2" fontId="26" fillId="0" borderId="12" xfId="3" applyNumberFormat="1" applyFont="1" applyBorder="1" applyAlignment="1">
      <alignment horizontal="center"/>
    </xf>
    <xf numFmtId="2" fontId="25" fillId="0" borderId="12" xfId="2" applyNumberFormat="1" applyFont="1" applyBorder="1" applyAlignment="1">
      <alignment horizontal="center"/>
    </xf>
    <xf numFmtId="0" fontId="26" fillId="0" borderId="12" xfId="8" applyFont="1" applyBorder="1" applyAlignment="1">
      <alignment horizontal="center"/>
    </xf>
    <xf numFmtId="14" fontId="31" fillId="0" borderId="13" xfId="10" applyNumberFormat="1" applyFont="1" applyBorder="1" applyAlignment="1">
      <alignment horizontal="center"/>
    </xf>
    <xf numFmtId="1" fontId="31" fillId="0" borderId="12" xfId="11" applyNumberFormat="1" applyFont="1" applyBorder="1" applyAlignment="1">
      <alignment horizontal="center"/>
    </xf>
    <xf numFmtId="0" fontId="33" fillId="0" borderId="0" xfId="14"/>
    <xf numFmtId="0" fontId="34" fillId="0" borderId="0" xfId="14" applyFont="1"/>
    <xf numFmtId="0" fontId="35" fillId="0" borderId="0" xfId="1" applyFont="1"/>
    <xf numFmtId="0" fontId="13" fillId="0" borderId="0" xfId="3"/>
    <xf numFmtId="0" fontId="36" fillId="0" borderId="0" xfId="2" applyFont="1" applyAlignment="1">
      <alignment horizontal="left"/>
    </xf>
    <xf numFmtId="10" fontId="37" fillId="0" borderId="0" xfId="2" applyNumberFormat="1" applyFont="1" applyAlignment="1">
      <alignment horizontal="left"/>
    </xf>
    <xf numFmtId="0" fontId="23" fillId="0" borderId="0" xfId="1" applyFont="1"/>
    <xf numFmtId="0" fontId="24" fillId="0" borderId="28" xfId="2" applyFont="1" applyFill="1" applyBorder="1" applyAlignment="1">
      <alignment horizontal="center"/>
    </xf>
    <xf numFmtId="0" fontId="26" fillId="0" borderId="29" xfId="7" applyFont="1" applyBorder="1"/>
    <xf numFmtId="14" fontId="26" fillId="0" borderId="30" xfId="8" applyNumberFormat="1" applyFont="1" applyBorder="1" applyAlignment="1">
      <alignment horizontal="center"/>
    </xf>
    <xf numFmtId="14" fontId="25" fillId="0" borderId="30" xfId="8" applyNumberFormat="1" applyFont="1" applyBorder="1" applyAlignment="1">
      <alignment horizontal="center"/>
    </xf>
    <xf numFmtId="14" fontId="28" fillId="0" borderId="31" xfId="9" applyNumberFormat="1" applyFont="1" applyBorder="1" applyAlignment="1">
      <alignment horizontal="center"/>
    </xf>
    <xf numFmtId="14" fontId="30" fillId="0" borderId="31" xfId="10" applyNumberFormat="1" applyFont="1" applyBorder="1" applyAlignment="1">
      <alignment horizontal="center"/>
    </xf>
    <xf numFmtId="14" fontId="25" fillId="0" borderId="31" xfId="10" applyNumberFormat="1" applyFont="1" applyBorder="1" applyAlignment="1">
      <alignment horizontal="center"/>
    </xf>
    <xf numFmtId="1" fontId="30" fillId="0" borderId="28" xfId="10" applyNumberFormat="1" applyFont="1" applyBorder="1" applyAlignment="1">
      <alignment horizontal="center"/>
    </xf>
    <xf numFmtId="2" fontId="25" fillId="0" borderId="28" xfId="2" applyNumberFormat="1" applyFont="1" applyBorder="1" applyAlignment="1">
      <alignment horizontal="center"/>
    </xf>
    <xf numFmtId="164" fontId="25" fillId="0" borderId="28" xfId="2" applyNumberFormat="1" applyFont="1" applyBorder="1" applyAlignment="1">
      <alignment horizontal="center"/>
    </xf>
    <xf numFmtId="2" fontId="26" fillId="0" borderId="28" xfId="3" applyNumberFormat="1" applyFont="1" applyBorder="1" applyAlignment="1">
      <alignment horizontal="center"/>
    </xf>
    <xf numFmtId="0" fontId="26" fillId="0" borderId="28" xfId="8" applyFont="1" applyBorder="1" applyAlignment="1">
      <alignment horizontal="center"/>
    </xf>
    <xf numFmtId="14" fontId="31" fillId="0" borderId="31" xfId="10" applyNumberFormat="1" applyFont="1" applyBorder="1" applyAlignment="1">
      <alignment horizontal="center"/>
    </xf>
    <xf numFmtId="0" fontId="32" fillId="2" borderId="28" xfId="2" applyFont="1" applyFill="1" applyBorder="1" applyAlignment="1">
      <alignment horizontal="center"/>
    </xf>
    <xf numFmtId="1" fontId="31" fillId="0" borderId="28" xfId="11" applyNumberFormat="1" applyFont="1" applyBorder="1" applyAlignment="1">
      <alignment horizontal="center"/>
    </xf>
    <xf numFmtId="0" fontId="107" fillId="3" borderId="0" xfId="5" applyFont="1" applyFill="1" applyBorder="1" applyAlignment="1">
      <alignment horizontal="left"/>
    </xf>
    <xf numFmtId="0" fontId="25" fillId="0" borderId="12" xfId="6" applyNumberFormat="1" applyFont="1" applyFill="1" applyBorder="1" applyAlignment="1" applyProtection="1">
      <alignment horizontal="left" wrapText="1"/>
    </xf>
    <xf numFmtId="0" fontId="26" fillId="0" borderId="32" xfId="7" applyFont="1" applyBorder="1"/>
    <xf numFmtId="14" fontId="26" fillId="0" borderId="33" xfId="8" applyNumberFormat="1" applyFont="1" applyBorder="1" applyAlignment="1">
      <alignment horizontal="center"/>
    </xf>
    <xf numFmtId="14" fontId="25" fillId="0" borderId="33" xfId="8" applyNumberFormat="1" applyFont="1" applyBorder="1" applyAlignment="1">
      <alignment horizontal="center"/>
    </xf>
    <xf numFmtId="14" fontId="28" fillId="0" borderId="13" xfId="9" applyNumberFormat="1" applyFont="1" applyBorder="1" applyAlignment="1">
      <alignment horizontal="center"/>
    </xf>
    <xf numFmtId="14" fontId="30" fillId="0" borderId="13" xfId="10" applyNumberFormat="1" applyFont="1" applyBorder="1" applyAlignment="1">
      <alignment horizontal="center"/>
    </xf>
    <xf numFmtId="14" fontId="25" fillId="0" borderId="13" xfId="10" applyNumberFormat="1" applyFont="1" applyBorder="1" applyAlignment="1">
      <alignment horizontal="center"/>
    </xf>
    <xf numFmtId="0" fontId="32" fillId="2" borderId="12" xfId="2" applyFont="1" applyFill="1" applyBorder="1" applyAlignment="1">
      <alignment horizontal="center"/>
    </xf>
    <xf numFmtId="0" fontId="25" fillId="0" borderId="28" xfId="6" applyNumberFormat="1" applyFont="1" applyFill="1" applyBorder="1" applyAlignment="1" applyProtection="1">
      <alignment horizontal="center" wrapText="1"/>
    </xf>
    <xf numFmtId="0" fontId="108" fillId="0" borderId="0" xfId="402" applyFont="1" applyAlignment="1"/>
    <xf numFmtId="0" fontId="108" fillId="0" borderId="0" xfId="2" applyFont="1" applyAlignment="1"/>
    <xf numFmtId="14" fontId="108" fillId="0" borderId="0" xfId="2" applyNumberFormat="1" applyFont="1" applyAlignment="1"/>
    <xf numFmtId="0" fontId="108" fillId="0" borderId="0" xfId="2" applyFont="1" applyAlignment="1">
      <alignment horizontal="center"/>
    </xf>
    <xf numFmtId="0" fontId="109" fillId="0" borderId="0" xfId="2" applyFont="1" applyAlignment="1"/>
    <xf numFmtId="0" fontId="110" fillId="0" borderId="0" xfId="402" applyFont="1" applyAlignment="1">
      <alignment horizontal="center"/>
    </xf>
    <xf numFmtId="0" fontId="26" fillId="0" borderId="0" xfId="402" applyFont="1"/>
    <xf numFmtId="0" fontId="113" fillId="0" borderId="4" xfId="2" applyFont="1" applyBorder="1" applyAlignment="1">
      <alignment horizontal="center" vertical="center" wrapText="1"/>
    </xf>
    <xf numFmtId="0" fontId="26" fillId="2" borderId="0" xfId="2" applyFont="1" applyFill="1" applyBorder="1" applyAlignment="1">
      <alignment vertical="center"/>
    </xf>
    <xf numFmtId="0" fontId="114" fillId="2" borderId="0" xfId="280" applyFont="1" applyFill="1" applyBorder="1" applyAlignment="1">
      <alignment horizontal="left"/>
    </xf>
    <xf numFmtId="0" fontId="25" fillId="2" borderId="0" xfId="2" applyFont="1" applyFill="1" applyBorder="1" applyAlignment="1">
      <alignment vertical="center"/>
    </xf>
    <xf numFmtId="0" fontId="111" fillId="2" borderId="0" xfId="2" applyFont="1" applyFill="1" applyBorder="1" applyAlignment="1">
      <alignment vertical="center"/>
    </xf>
    <xf numFmtId="14" fontId="25" fillId="2" borderId="0" xfId="2" quotePrefix="1" applyNumberFormat="1" applyFont="1" applyFill="1" applyBorder="1" applyAlignment="1">
      <alignment horizontal="center" vertical="center"/>
    </xf>
    <xf numFmtId="0" fontId="111" fillId="2" borderId="0" xfId="2" applyFont="1" applyFill="1" applyBorder="1" applyAlignment="1">
      <alignment horizontal="center"/>
    </xf>
    <xf numFmtId="0" fontId="32" fillId="2" borderId="0" xfId="2" applyNumberFormat="1" applyFont="1" applyFill="1" applyBorder="1" applyAlignment="1">
      <alignment horizontal="center"/>
    </xf>
    <xf numFmtId="0" fontId="115" fillId="2" borderId="0" xfId="2" applyNumberFormat="1" applyFont="1" applyFill="1" applyBorder="1" applyAlignment="1">
      <alignment horizontal="center"/>
    </xf>
    <xf numFmtId="0" fontId="30" fillId="2" borderId="0" xfId="2" applyFont="1" applyFill="1" applyBorder="1" applyAlignment="1">
      <alignment horizontal="center" vertical="center"/>
    </xf>
    <xf numFmtId="0" fontId="26" fillId="2" borderId="0" xfId="2" applyFont="1" applyFill="1" applyBorder="1" applyAlignment="1">
      <alignment horizontal="center" vertical="center"/>
    </xf>
    <xf numFmtId="0" fontId="25" fillId="0" borderId="35" xfId="2" applyFont="1" applyFill="1" applyBorder="1" applyAlignment="1">
      <alignment horizontal="center"/>
    </xf>
    <xf numFmtId="0" fontId="116" fillId="0" borderId="35" xfId="403" applyNumberFormat="1" applyFont="1" applyFill="1" applyBorder="1" applyAlignment="1" applyProtection="1">
      <alignment horizontal="center" wrapText="1"/>
    </xf>
    <xf numFmtId="0" fontId="28" fillId="0" borderId="36" xfId="299" applyFont="1" applyBorder="1"/>
    <xf numFmtId="0" fontId="117" fillId="0" borderId="37" xfId="299" applyFont="1" applyBorder="1"/>
    <xf numFmtId="14" fontId="31" fillId="0" borderId="35" xfId="404" applyNumberFormat="1" applyFont="1" applyFill="1" applyBorder="1" applyAlignment="1">
      <alignment horizontal="center"/>
    </xf>
    <xf numFmtId="14" fontId="31" fillId="0" borderId="35" xfId="10" applyNumberFormat="1" applyFont="1" applyBorder="1" applyAlignment="1">
      <alignment horizontal="center"/>
    </xf>
    <xf numFmtId="1" fontId="28" fillId="0" borderId="38" xfId="2" applyNumberFormat="1" applyFont="1" applyBorder="1" applyAlignment="1">
      <alignment horizontal="center"/>
    </xf>
    <xf numFmtId="2" fontId="28" fillId="0" borderId="35" xfId="2" applyNumberFormat="1" applyFont="1" applyBorder="1" applyAlignment="1">
      <alignment horizontal="center"/>
    </xf>
    <xf numFmtId="164" fontId="28" fillId="0" borderId="35" xfId="2" applyNumberFormat="1" applyFont="1" applyBorder="1" applyAlignment="1">
      <alignment horizontal="center"/>
    </xf>
    <xf numFmtId="2" fontId="28" fillId="0" borderId="35" xfId="402" applyNumberFormat="1" applyFont="1" applyBorder="1" applyAlignment="1">
      <alignment horizontal="center"/>
    </xf>
    <xf numFmtId="0" fontId="26" fillId="0" borderId="35" xfId="405" applyFont="1" applyBorder="1" applyAlignment="1">
      <alignment horizontal="center"/>
    </xf>
    <xf numFmtId="14" fontId="30" fillId="0" borderId="35" xfId="10" applyNumberFormat="1" applyFont="1" applyBorder="1" applyAlignment="1">
      <alignment horizontal="center"/>
    </xf>
    <xf numFmtId="0" fontId="119" fillId="2" borderId="35" xfId="2" applyFont="1" applyFill="1" applyBorder="1" applyAlignment="1">
      <alignment horizontal="center" wrapText="1"/>
    </xf>
    <xf numFmtId="1" fontId="120" fillId="0" borderId="35" xfId="11" applyNumberFormat="1" applyFont="1" applyBorder="1" applyAlignment="1">
      <alignment horizontal="center"/>
    </xf>
    <xf numFmtId="0" fontId="32" fillId="0" borderId="0" xfId="402" applyFont="1" applyBorder="1"/>
    <xf numFmtId="0" fontId="120" fillId="2" borderId="35" xfId="2" applyFont="1" applyFill="1" applyBorder="1" applyAlignment="1">
      <alignment horizontal="center"/>
    </xf>
    <xf numFmtId="0" fontId="108" fillId="2" borderId="0" xfId="280" applyFont="1" applyFill="1" applyBorder="1" applyAlignment="1">
      <alignment horizontal="left"/>
    </xf>
    <xf numFmtId="0" fontId="112" fillId="2" borderId="0" xfId="2" applyFont="1" applyFill="1" applyBorder="1" applyAlignment="1">
      <alignment vertical="center"/>
    </xf>
    <xf numFmtId="0" fontId="30" fillId="2" borderId="0" xfId="2" applyFont="1" applyFill="1" applyBorder="1" applyAlignment="1">
      <alignment horizontal="center"/>
    </xf>
    <xf numFmtId="0" fontId="26" fillId="2" borderId="0" xfId="2" applyFont="1" applyFill="1" applyBorder="1" applyAlignment="1">
      <alignment horizontal="center"/>
    </xf>
    <xf numFmtId="0" fontId="108" fillId="2" borderId="0" xfId="282" applyFont="1" applyFill="1" applyBorder="1" applyAlignment="1">
      <alignment horizontal="left"/>
    </xf>
    <xf numFmtId="0" fontId="121" fillId="2" borderId="0" xfId="406" applyFont="1" applyFill="1"/>
    <xf numFmtId="0" fontId="121" fillId="0" borderId="0" xfId="406" applyFont="1"/>
    <xf numFmtId="0" fontId="121" fillId="0" borderId="0" xfId="406" applyFont="1" applyAlignment="1"/>
    <xf numFmtId="0" fontId="121" fillId="0" borderId="0" xfId="407" applyFont="1"/>
    <xf numFmtId="0" fontId="12" fillId="0" borderId="0" xfId="408" applyFont="1"/>
    <xf numFmtId="0" fontId="122" fillId="0" borderId="0" xfId="407" applyFont="1"/>
    <xf numFmtId="0" fontId="35" fillId="0" borderId="0" xfId="408" applyFont="1"/>
    <xf numFmtId="0" fontId="123" fillId="0" borderId="0" xfId="3" applyFont="1"/>
    <xf numFmtId="0" fontId="124" fillId="0" borderId="0" xfId="2" applyFont="1" applyAlignment="1">
      <alignment horizontal="left"/>
    </xf>
    <xf numFmtId="10" fontId="35" fillId="0" borderId="0" xfId="2" applyNumberFormat="1" applyFont="1" applyAlignment="1">
      <alignment horizontal="left"/>
    </xf>
    <xf numFmtId="0" fontId="23" fillId="0" borderId="0" xfId="408" applyFont="1"/>
    <xf numFmtId="1" fontId="32" fillId="0" borderId="35" xfId="11" applyNumberFormat="1" applyFont="1" applyBorder="1" applyAlignment="1">
      <alignment horizontal="center"/>
    </xf>
    <xf numFmtId="0" fontId="32" fillId="2" borderId="0" xfId="2" applyFont="1" applyFill="1" applyBorder="1" applyAlignment="1">
      <alignment horizontal="center"/>
    </xf>
    <xf numFmtId="0" fontId="126" fillId="0" borderId="0" xfId="406" applyFont="1" applyAlignment="1"/>
    <xf numFmtId="1" fontId="113" fillId="0" borderId="35" xfId="11" applyNumberFormat="1" applyFont="1" applyBorder="1" applyAlignment="1">
      <alignment horizontal="left"/>
    </xf>
    <xf numFmtId="0" fontId="12" fillId="31" borderId="0" xfId="1" applyFont="1" applyFill="1"/>
    <xf numFmtId="0" fontId="25" fillId="0" borderId="12" xfId="2" applyFont="1" applyFill="1" applyBorder="1" applyAlignment="1">
      <alignment horizontal="center"/>
    </xf>
    <xf numFmtId="0" fontId="116" fillId="0" borderId="12" xfId="403" applyNumberFormat="1" applyFont="1" applyFill="1" applyBorder="1" applyAlignment="1" applyProtection="1">
      <alignment horizontal="center" wrapText="1"/>
    </xf>
    <xf numFmtId="0" fontId="28" fillId="0" borderId="39" xfId="299" applyFont="1" applyBorder="1"/>
    <xf numFmtId="0" fontId="117" fillId="0" borderId="40" xfId="299" applyFont="1" applyBorder="1"/>
    <xf numFmtId="0" fontId="32" fillId="0" borderId="34" xfId="402" applyFont="1" applyBorder="1"/>
    <xf numFmtId="14" fontId="31" fillId="0" borderId="12" xfId="404" applyNumberFormat="1" applyFont="1" applyFill="1" applyBorder="1" applyAlignment="1">
      <alignment horizontal="center"/>
    </xf>
    <xf numFmtId="14" fontId="31" fillId="0" borderId="12" xfId="10" applyNumberFormat="1" applyFont="1" applyBorder="1" applyAlignment="1">
      <alignment horizontal="center"/>
    </xf>
    <xf numFmtId="1" fontId="28" fillId="0" borderId="41" xfId="2" applyNumberFormat="1" applyFont="1" applyBorder="1" applyAlignment="1">
      <alignment horizontal="center"/>
    </xf>
    <xf numFmtId="2" fontId="28" fillId="0" borderId="12" xfId="2" applyNumberFormat="1" applyFont="1" applyBorder="1" applyAlignment="1">
      <alignment horizontal="center"/>
    </xf>
    <xf numFmtId="164" fontId="28" fillId="0" borderId="12" xfId="2" applyNumberFormat="1" applyFont="1" applyBorder="1" applyAlignment="1">
      <alignment horizontal="center"/>
    </xf>
    <xf numFmtId="2" fontId="28" fillId="0" borderId="12" xfId="402" applyNumberFormat="1" applyFont="1" applyBorder="1" applyAlignment="1">
      <alignment horizontal="center"/>
    </xf>
    <xf numFmtId="0" fontId="26" fillId="0" borderId="12" xfId="405" applyFont="1" applyBorder="1" applyAlignment="1">
      <alignment horizontal="center"/>
    </xf>
    <xf numFmtId="14" fontId="30" fillId="0" borderId="12" xfId="10" applyNumberFormat="1" applyFont="1" applyBorder="1" applyAlignment="1">
      <alignment horizontal="center"/>
    </xf>
    <xf numFmtId="0" fontId="119" fillId="2" borderId="12" xfId="2" applyFont="1" applyFill="1" applyBorder="1" applyAlignment="1">
      <alignment horizontal="center" wrapText="1"/>
    </xf>
    <xf numFmtId="1" fontId="120" fillId="0" borderId="12" xfId="11" applyNumberFormat="1" applyFont="1" applyBorder="1" applyAlignment="1">
      <alignment horizontal="center"/>
    </xf>
    <xf numFmtId="0" fontId="25" fillId="0" borderId="28" xfId="2" applyFont="1" applyFill="1" applyBorder="1" applyAlignment="1">
      <alignment horizontal="center"/>
    </xf>
    <xf numFmtId="0" fontId="116" fillId="0" borderId="28" xfId="403" applyNumberFormat="1" applyFont="1" applyFill="1" applyBorder="1" applyAlignment="1" applyProtection="1">
      <alignment horizontal="center" wrapText="1"/>
    </xf>
    <xf numFmtId="0" fontId="28" fillId="0" borderId="42" xfId="299" applyFont="1" applyBorder="1"/>
    <xf numFmtId="0" fontId="117" fillId="0" borderId="43" xfId="299" applyFont="1" applyBorder="1"/>
    <xf numFmtId="0" fontId="32" fillId="0" borderId="44" xfId="402" applyFont="1" applyBorder="1"/>
    <xf numFmtId="14" fontId="31" fillId="0" borderId="28" xfId="404" applyNumberFormat="1" applyFont="1" applyFill="1" applyBorder="1" applyAlignment="1">
      <alignment horizontal="center"/>
    </xf>
    <xf numFmtId="14" fontId="31" fillId="0" borderId="28" xfId="10" applyNumberFormat="1" applyFont="1" applyBorder="1" applyAlignment="1">
      <alignment horizontal="center"/>
    </xf>
    <xf numFmtId="1" fontId="28" fillId="0" borderId="45" xfId="2" applyNumberFormat="1" applyFont="1" applyBorder="1" applyAlignment="1">
      <alignment horizontal="center"/>
    </xf>
    <xf numFmtId="2" fontId="28" fillId="0" borderId="28" xfId="2" applyNumberFormat="1" applyFont="1" applyBorder="1" applyAlignment="1">
      <alignment horizontal="center"/>
    </xf>
    <xf numFmtId="164" fontId="28" fillId="0" borderId="28" xfId="2" applyNumberFormat="1" applyFont="1" applyBorder="1" applyAlignment="1">
      <alignment horizontal="center"/>
    </xf>
    <xf numFmtId="2" fontId="28" fillId="0" borderId="28" xfId="402" applyNumberFormat="1" applyFont="1" applyBorder="1" applyAlignment="1">
      <alignment horizontal="center"/>
    </xf>
    <xf numFmtId="0" fontId="26" fillId="0" borderId="28" xfId="405" applyFont="1" applyBorder="1" applyAlignment="1">
      <alignment horizontal="center"/>
    </xf>
    <xf numFmtId="14" fontId="30" fillId="0" borderId="28" xfId="10" applyNumberFormat="1" applyFont="1" applyBorder="1" applyAlignment="1">
      <alignment horizontal="center"/>
    </xf>
    <xf numFmtId="0" fontId="119" fillId="2" borderId="28" xfId="2" applyFont="1" applyFill="1" applyBorder="1" applyAlignment="1">
      <alignment horizontal="center" wrapText="1"/>
    </xf>
    <xf numFmtId="1" fontId="120" fillId="0" borderId="28" xfId="11" applyNumberFormat="1" applyFont="1" applyBorder="1" applyAlignment="1">
      <alignment horizontal="center"/>
    </xf>
    <xf numFmtId="0" fontId="25" fillId="0" borderId="5" xfId="2" applyFont="1" applyFill="1" applyBorder="1" applyAlignment="1">
      <alignment horizontal="center"/>
    </xf>
    <xf numFmtId="0" fontId="28" fillId="0" borderId="6" xfId="299" applyFont="1" applyBorder="1"/>
    <xf numFmtId="0" fontId="117" fillId="0" borderId="7" xfId="299" applyFont="1" applyBorder="1"/>
    <xf numFmtId="0" fontId="25" fillId="0" borderId="4" xfId="2" applyFont="1" applyFill="1" applyBorder="1" applyAlignment="1">
      <alignment horizontal="center"/>
    </xf>
    <xf numFmtId="0" fontId="116" fillId="0" borderId="4" xfId="403" applyNumberFormat="1" applyFont="1" applyFill="1" applyBorder="1" applyAlignment="1" applyProtection="1">
      <alignment horizontal="center" wrapText="1"/>
    </xf>
    <xf numFmtId="0" fontId="28" fillId="0" borderId="46" xfId="299" applyFont="1" applyBorder="1"/>
    <xf numFmtId="0" fontId="117" fillId="0" borderId="47" xfId="299" applyFont="1" applyBorder="1"/>
    <xf numFmtId="0" fontId="32" fillId="0" borderId="11" xfId="402" applyFont="1" applyBorder="1"/>
    <xf numFmtId="14" fontId="31" fillId="0" borderId="4" xfId="404" applyNumberFormat="1" applyFont="1" applyFill="1" applyBorder="1" applyAlignment="1">
      <alignment horizontal="center"/>
    </xf>
    <xf numFmtId="14" fontId="31" fillId="0" borderId="4" xfId="10" applyNumberFormat="1" applyFont="1" applyBorder="1" applyAlignment="1">
      <alignment horizontal="center"/>
    </xf>
    <xf numFmtId="1" fontId="28" fillId="0" borderId="4" xfId="2" applyNumberFormat="1" applyFont="1" applyBorder="1" applyAlignment="1">
      <alignment horizontal="center"/>
    </xf>
    <xf numFmtId="2" fontId="28" fillId="0" borderId="4" xfId="2" applyNumberFormat="1" applyFont="1" applyBorder="1" applyAlignment="1">
      <alignment horizontal="center"/>
    </xf>
    <xf numFmtId="164" fontId="28" fillId="0" borderId="4" xfId="2" applyNumberFormat="1" applyFont="1" applyBorder="1" applyAlignment="1">
      <alignment horizontal="center"/>
    </xf>
    <xf numFmtId="2" fontId="28" fillId="0" borderId="4" xfId="402" applyNumberFormat="1" applyFont="1" applyBorder="1" applyAlignment="1">
      <alignment horizontal="center"/>
    </xf>
    <xf numFmtId="0" fontId="26" fillId="0" borderId="4" xfId="405" applyFont="1" applyBorder="1" applyAlignment="1">
      <alignment horizontal="center"/>
    </xf>
    <xf numFmtId="14" fontId="30" fillId="0" borderId="4" xfId="10" applyNumberFormat="1" applyFont="1" applyBorder="1" applyAlignment="1">
      <alignment horizontal="center"/>
    </xf>
    <xf numFmtId="0" fontId="119" fillId="2" borderId="4" xfId="2" applyFont="1" applyFill="1" applyBorder="1" applyAlignment="1">
      <alignment horizontal="center" wrapText="1"/>
    </xf>
    <xf numFmtId="1" fontId="120" fillId="0" borderId="4" xfId="11" applyNumberFormat="1" applyFont="1" applyBorder="1" applyAlignment="1">
      <alignment horizontal="center"/>
    </xf>
    <xf numFmtId="14" fontId="31" fillId="0" borderId="5" xfId="404" applyNumberFormat="1" applyFont="1" applyFill="1" applyBorder="1" applyAlignment="1">
      <alignment horizontal="center"/>
    </xf>
    <xf numFmtId="0" fontId="120" fillId="2" borderId="12" xfId="2" applyFont="1" applyFill="1" applyBorder="1" applyAlignment="1">
      <alignment horizontal="center"/>
    </xf>
    <xf numFmtId="1" fontId="32" fillId="0" borderId="12" xfId="11" applyNumberFormat="1" applyFont="1" applyBorder="1" applyAlignment="1">
      <alignment horizontal="center"/>
    </xf>
    <xf numFmtId="0" fontId="120" fillId="2" borderId="28" xfId="2" applyFont="1" applyFill="1" applyBorder="1" applyAlignment="1">
      <alignment horizontal="center"/>
    </xf>
    <xf numFmtId="1" fontId="32" fillId="0" borderId="28" xfId="11" applyNumberFormat="1" applyFont="1" applyBorder="1" applyAlignment="1">
      <alignment horizontal="center"/>
    </xf>
    <xf numFmtId="0" fontId="32" fillId="2" borderId="7" xfId="299" applyFont="1" applyFill="1" applyBorder="1"/>
    <xf numFmtId="0" fontId="118" fillId="0" borderId="34" xfId="402" applyFont="1" applyBorder="1"/>
    <xf numFmtId="1" fontId="113" fillId="0" borderId="12" xfId="11" applyNumberFormat="1" applyFont="1" applyBorder="1" applyAlignment="1">
      <alignment horizontal="left"/>
    </xf>
    <xf numFmtId="0" fontId="9" fillId="0" borderId="1" xfId="2" applyFont="1" applyBorder="1" applyAlignment="1">
      <alignment horizontal="center" vertical="center" textRotation="90"/>
    </xf>
    <xf numFmtId="0" fontId="9" fillId="0" borderId="5" xfId="2" applyFont="1" applyBorder="1" applyAlignment="1">
      <alignment horizontal="center" vertical="center" textRotation="90"/>
    </xf>
    <xf numFmtId="0" fontId="9" fillId="0" borderId="10" xfId="2" applyFont="1" applyBorder="1" applyAlignment="1">
      <alignment horizontal="center" vertical="center" textRotation="90"/>
    </xf>
    <xf numFmtId="0" fontId="9" fillId="0" borderId="1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0" fontId="11" fillId="0" borderId="8" xfId="2" applyFont="1" applyBorder="1" applyAlignment="1">
      <alignment horizontal="center" vertical="center" wrapText="1"/>
    </xf>
    <xf numFmtId="0" fontId="11" fillId="0" borderId="9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0" fontId="10" fillId="0" borderId="10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14" fontId="9" fillId="0" borderId="1" xfId="2" applyNumberFormat="1" applyFont="1" applyBorder="1" applyAlignment="1">
      <alignment horizontal="center" vertical="center"/>
    </xf>
    <xf numFmtId="14" fontId="9" fillId="0" borderId="5" xfId="2" applyNumberFormat="1" applyFont="1" applyBorder="1" applyAlignment="1">
      <alignment horizontal="center" vertical="center"/>
    </xf>
    <xf numFmtId="14" fontId="9" fillId="0" borderId="10" xfId="2" applyNumberFormat="1" applyFont="1" applyBorder="1" applyAlignment="1">
      <alignment horizontal="center" vertical="center"/>
    </xf>
    <xf numFmtId="0" fontId="110" fillId="0" borderId="1" xfId="2" applyFont="1" applyBorder="1" applyAlignment="1">
      <alignment horizontal="center" vertical="center" textRotation="90"/>
    </xf>
    <xf numFmtId="0" fontId="110" fillId="0" borderId="5" xfId="2" applyFont="1" applyBorder="1" applyAlignment="1">
      <alignment horizontal="center" vertical="center" textRotation="90"/>
    </xf>
    <xf numFmtId="0" fontId="110" fillId="0" borderId="10" xfId="2" applyFont="1" applyBorder="1" applyAlignment="1">
      <alignment horizontal="center" vertical="center" textRotation="90"/>
    </xf>
    <xf numFmtId="0" fontId="110" fillId="0" borderId="1" xfId="2" applyFont="1" applyBorder="1" applyAlignment="1">
      <alignment horizontal="center" vertical="center"/>
    </xf>
    <xf numFmtId="0" fontId="110" fillId="0" borderId="5" xfId="2" applyFont="1" applyBorder="1" applyAlignment="1">
      <alignment horizontal="center" vertical="center"/>
    </xf>
    <xf numFmtId="0" fontId="110" fillId="0" borderId="10" xfId="2" applyFont="1" applyBorder="1" applyAlignment="1">
      <alignment horizontal="center" vertical="center"/>
    </xf>
    <xf numFmtId="0" fontId="111" fillId="0" borderId="1" xfId="2" applyFont="1" applyBorder="1" applyAlignment="1">
      <alignment horizontal="center" vertical="center" wrapText="1"/>
    </xf>
    <xf numFmtId="0" fontId="111" fillId="0" borderId="5" xfId="2" applyFont="1" applyBorder="1" applyAlignment="1">
      <alignment horizontal="center" vertical="center" wrapText="1"/>
    </xf>
    <xf numFmtId="0" fontId="111" fillId="0" borderId="10" xfId="2" applyFont="1" applyBorder="1" applyAlignment="1">
      <alignment horizontal="center" vertical="center" wrapText="1"/>
    </xf>
    <xf numFmtId="0" fontId="110" fillId="0" borderId="2" xfId="2" applyFont="1" applyBorder="1" applyAlignment="1">
      <alignment horizontal="center" vertical="center"/>
    </xf>
    <xf numFmtId="0" fontId="110" fillId="0" borderId="3" xfId="2" applyFont="1" applyBorder="1" applyAlignment="1">
      <alignment horizontal="center" vertical="center"/>
    </xf>
    <xf numFmtId="0" fontId="110" fillId="0" borderId="6" xfId="2" applyFont="1" applyBorder="1" applyAlignment="1">
      <alignment horizontal="center" vertical="center"/>
    </xf>
    <xf numFmtId="0" fontId="110" fillId="0" borderId="7" xfId="2" applyFont="1" applyBorder="1" applyAlignment="1">
      <alignment horizontal="center" vertical="center"/>
    </xf>
    <xf numFmtId="0" fontId="110" fillId="0" borderId="8" xfId="2" applyFont="1" applyBorder="1" applyAlignment="1">
      <alignment horizontal="center" vertical="center"/>
    </xf>
    <xf numFmtId="0" fontId="110" fillId="0" borderId="9" xfId="2" applyFont="1" applyBorder="1" applyAlignment="1">
      <alignment horizontal="center" vertical="center"/>
    </xf>
    <xf numFmtId="14" fontId="110" fillId="0" borderId="1" xfId="2" applyNumberFormat="1" applyFont="1" applyBorder="1" applyAlignment="1">
      <alignment horizontal="center" vertical="center"/>
    </xf>
    <xf numFmtId="14" fontId="110" fillId="0" borderId="5" xfId="2" applyNumberFormat="1" applyFont="1" applyBorder="1" applyAlignment="1">
      <alignment horizontal="center" vertical="center"/>
    </xf>
    <xf numFmtId="14" fontId="110" fillId="0" borderId="10" xfId="2" applyNumberFormat="1" applyFont="1" applyBorder="1" applyAlignment="1">
      <alignment horizontal="center" vertical="center"/>
    </xf>
    <xf numFmtId="0" fontId="110" fillId="0" borderId="1" xfId="2" applyFont="1" applyBorder="1" applyAlignment="1">
      <alignment horizontal="center" vertical="center" wrapText="1"/>
    </xf>
    <xf numFmtId="0" fontId="110" fillId="0" borderId="5" xfId="2" applyFont="1" applyBorder="1" applyAlignment="1">
      <alignment horizontal="center" vertical="center" wrapText="1"/>
    </xf>
    <xf numFmtId="0" fontId="110" fillId="0" borderId="10" xfId="2" applyFont="1" applyBorder="1" applyAlignment="1">
      <alignment horizontal="center" vertical="center" wrapText="1"/>
    </xf>
    <xf numFmtId="0" fontId="112" fillId="0" borderId="1" xfId="2" applyFont="1" applyBorder="1" applyAlignment="1">
      <alignment horizontal="center" vertical="center" wrapText="1"/>
    </xf>
    <xf numFmtId="0" fontId="112" fillId="0" borderId="5" xfId="2" applyFont="1" applyBorder="1" applyAlignment="1">
      <alignment horizontal="center" vertical="center" wrapText="1"/>
    </xf>
    <xf numFmtId="0" fontId="112" fillId="0" borderId="10" xfId="2" applyFont="1" applyBorder="1" applyAlignment="1">
      <alignment horizontal="center" vertical="center" wrapText="1"/>
    </xf>
    <xf numFmtId="0" fontId="112" fillId="0" borderId="4" xfId="2" applyFont="1" applyBorder="1" applyAlignment="1">
      <alignment horizontal="center" vertical="center"/>
    </xf>
    <xf numFmtId="0" fontId="112" fillId="0" borderId="2" xfId="2" applyFont="1" applyBorder="1" applyAlignment="1">
      <alignment horizontal="center" vertical="center" wrapText="1"/>
    </xf>
    <xf numFmtId="0" fontId="112" fillId="0" borderId="3" xfId="2" applyFont="1" applyBorder="1" applyAlignment="1">
      <alignment horizontal="center" vertical="center" wrapText="1"/>
    </xf>
    <xf numFmtId="0" fontId="112" fillId="0" borderId="8" xfId="2" applyFont="1" applyBorder="1" applyAlignment="1">
      <alignment horizontal="center" vertical="center" wrapText="1"/>
    </xf>
    <xf numFmtId="0" fontId="112" fillId="0" borderId="9" xfId="2" applyFont="1" applyBorder="1" applyAlignment="1">
      <alignment horizontal="center" vertical="center" wrapText="1"/>
    </xf>
  </cellXfs>
  <cellStyles count="455">
    <cellStyle name="??" xfId="15"/>
    <cellStyle name="?? [0.00]_PRODUCT DETAIL Q1" xfId="16"/>
    <cellStyle name="?? [0]" xfId="17"/>
    <cellStyle name="???? [0.00]_PRODUCT DETAIL Q1" xfId="18"/>
    <cellStyle name="????_PRODUCT DETAIL Q1" xfId="19"/>
    <cellStyle name="???[0]_Book1" xfId="20"/>
    <cellStyle name="???_???" xfId="21"/>
    <cellStyle name="??_(????)??????" xfId="22"/>
    <cellStyle name="@ET_Style?CF_Style_2" xfId="23"/>
    <cellStyle name="¤@¯ë_01" xfId="24"/>
    <cellStyle name="1" xfId="25"/>
    <cellStyle name="1_CMU-PM" xfId="26"/>
    <cellStyle name="2" xfId="27"/>
    <cellStyle name="2_CMU-PM" xfId="28"/>
    <cellStyle name="20% - Accent1 2" xfId="29"/>
    <cellStyle name="20% - Accent1 3" xfId="30"/>
    <cellStyle name="20% - Accent1 4" xfId="31"/>
    <cellStyle name="20% - Accent2 2" xfId="32"/>
    <cellStyle name="20% - Accent2 3" xfId="33"/>
    <cellStyle name="20% - Accent2 4" xfId="34"/>
    <cellStyle name="20% - Accent3 2" xfId="35"/>
    <cellStyle name="20% - Accent3 3" xfId="36"/>
    <cellStyle name="20% - Accent3 4" xfId="37"/>
    <cellStyle name="20% - Accent4 2" xfId="38"/>
    <cellStyle name="20% - Accent4 3" xfId="39"/>
    <cellStyle name="20% - Accent4 4" xfId="40"/>
    <cellStyle name="20% - Accent5 2" xfId="41"/>
    <cellStyle name="20% - Accent5 3" xfId="42"/>
    <cellStyle name="20% - Accent5 4" xfId="43"/>
    <cellStyle name="20% - Accent6 2" xfId="44"/>
    <cellStyle name="20% - Accent6 3" xfId="45"/>
    <cellStyle name="20% - Accent6 4" xfId="46"/>
    <cellStyle name="3" xfId="47"/>
    <cellStyle name="3_CMU-PM" xfId="48"/>
    <cellStyle name="³f¹ô[0]_ÿÿÿÿÿÿ" xfId="49"/>
    <cellStyle name="³f¹ô_ÿÿÿÿÿÿ" xfId="50"/>
    <cellStyle name="4" xfId="51"/>
    <cellStyle name="40% - Accent1 2" xfId="52"/>
    <cellStyle name="40% - Accent1 3" xfId="53"/>
    <cellStyle name="40% - Accent1 4" xfId="54"/>
    <cellStyle name="40% - Accent2 2" xfId="55"/>
    <cellStyle name="40% - Accent2 3" xfId="56"/>
    <cellStyle name="40% - Accent2 4" xfId="57"/>
    <cellStyle name="40% - Accent3 2" xfId="58"/>
    <cellStyle name="40% - Accent3 3" xfId="59"/>
    <cellStyle name="40% - Accent3 4" xfId="60"/>
    <cellStyle name="40% - Accent4 2" xfId="61"/>
    <cellStyle name="40% - Accent4 3" xfId="62"/>
    <cellStyle name="40% - Accent4 4" xfId="63"/>
    <cellStyle name="40% - Accent5 2" xfId="64"/>
    <cellStyle name="40% - Accent5 3" xfId="65"/>
    <cellStyle name="40% - Accent5 4" xfId="66"/>
    <cellStyle name="40% - Accent6 2" xfId="67"/>
    <cellStyle name="40% - Accent6 3" xfId="68"/>
    <cellStyle name="40% - Accent6 4" xfId="69"/>
    <cellStyle name="60% - Accent1 2" xfId="70"/>
    <cellStyle name="60% - Accent1 3" xfId="71"/>
    <cellStyle name="60% - Accent1 4" xfId="72"/>
    <cellStyle name="60% - Accent2 2" xfId="73"/>
    <cellStyle name="60% - Accent2 3" xfId="74"/>
    <cellStyle name="60% - Accent2 4" xfId="75"/>
    <cellStyle name="60% - Accent3 2" xfId="76"/>
    <cellStyle name="60% - Accent3 3" xfId="77"/>
    <cellStyle name="60% - Accent3 4" xfId="78"/>
    <cellStyle name="60% - Accent4 2" xfId="79"/>
    <cellStyle name="60% - Accent4 3" xfId="80"/>
    <cellStyle name="60% - Accent4 4" xfId="81"/>
    <cellStyle name="60% - Accent5 2" xfId="82"/>
    <cellStyle name="60% - Accent5 3" xfId="83"/>
    <cellStyle name="60% - Accent5 4" xfId="84"/>
    <cellStyle name="60% - Accent6 2" xfId="85"/>
    <cellStyle name="60% - Accent6 3" xfId="86"/>
    <cellStyle name="60% - Accent6 4" xfId="87"/>
    <cellStyle name="Accent1 2" xfId="88"/>
    <cellStyle name="Accent1 3" xfId="89"/>
    <cellStyle name="Accent1 4" xfId="90"/>
    <cellStyle name="Accent2 2" xfId="91"/>
    <cellStyle name="Accent2 3" xfId="92"/>
    <cellStyle name="Accent2 4" xfId="93"/>
    <cellStyle name="Accent3 2" xfId="94"/>
    <cellStyle name="Accent3 3" xfId="95"/>
    <cellStyle name="Accent3 4" xfId="96"/>
    <cellStyle name="Accent4 2" xfId="97"/>
    <cellStyle name="Accent4 3" xfId="98"/>
    <cellStyle name="Accent4 4" xfId="99"/>
    <cellStyle name="Accent5 2" xfId="100"/>
    <cellStyle name="Accent5 3" xfId="101"/>
    <cellStyle name="Accent5 4" xfId="102"/>
    <cellStyle name="Accent6 2" xfId="103"/>
    <cellStyle name="Accent6 3" xfId="104"/>
    <cellStyle name="Accent6 4" xfId="105"/>
    <cellStyle name="ÅëÈ­ [0]_±âÅ¸" xfId="106"/>
    <cellStyle name="AeE­ [0]_INQUIRY ¿µ¾÷AßAø " xfId="107"/>
    <cellStyle name="ÅëÈ­ [0]_S" xfId="108"/>
    <cellStyle name="ÅëÈ­_±âÅ¸" xfId="109"/>
    <cellStyle name="AeE­_INQUIRY ¿µ¾÷AßAø " xfId="110"/>
    <cellStyle name="ÅëÈ­_S" xfId="111"/>
    <cellStyle name="ÄÞ¸¶ [0]_±âÅ¸" xfId="112"/>
    <cellStyle name="AÞ¸¶ [0]_INQUIRY ¿?¾÷AßAø " xfId="113"/>
    <cellStyle name="ÄÞ¸¶ [0]_S" xfId="114"/>
    <cellStyle name="ÄÞ¸¶_±âÅ¸" xfId="115"/>
    <cellStyle name="AÞ¸¶_INQUIRY ¿?¾÷AßAø " xfId="116"/>
    <cellStyle name="ÄÞ¸¶_S" xfId="117"/>
    <cellStyle name="Bad 2" xfId="118"/>
    <cellStyle name="Bad 3" xfId="119"/>
    <cellStyle name="Bad 4" xfId="120"/>
    <cellStyle name="blank" xfId="121"/>
    <cellStyle name="C?AØ_¿?¾÷CoE² " xfId="122"/>
    <cellStyle name="Ç¥ÁØ_#2(M17)_1" xfId="123"/>
    <cellStyle name="C￥AØ_¿μ¾÷CoE² " xfId="124"/>
    <cellStyle name="Ç¥ÁØ_S" xfId="125"/>
    <cellStyle name="C￥AØ_Sheet1_¿μ¾÷CoE² " xfId="126"/>
    <cellStyle name="Calc Currency (0)" xfId="127"/>
    <cellStyle name="Calc Currency (0) 2" xfId="128"/>
    <cellStyle name="Calc Currency (0) 3" xfId="129"/>
    <cellStyle name="Calc Currency (0)_2 K17-18 Diem RL K1 NH 2013-2014" xfId="130"/>
    <cellStyle name="Calc Percent (0)" xfId="131"/>
    <cellStyle name="Calc Percent (1)" xfId="132"/>
    <cellStyle name="Calculation 2" xfId="133"/>
    <cellStyle name="Calculation 3" xfId="134"/>
    <cellStyle name="Calculation 4" xfId="135"/>
    <cellStyle name="category" xfId="136"/>
    <cellStyle name="Check Cell 2" xfId="137"/>
    <cellStyle name="Check Cell 3" xfId="138"/>
    <cellStyle name="Check Cell 4" xfId="139"/>
    <cellStyle name="Comma 2" xfId="140"/>
    <cellStyle name="Comma 3" xfId="141"/>
    <cellStyle name="Comma 4" xfId="142"/>
    <cellStyle name="Comma 5" xfId="409"/>
    <cellStyle name="comma zerodec" xfId="143"/>
    <cellStyle name="Comma0" xfId="144"/>
    <cellStyle name="Comma0 2" xfId="145"/>
    <cellStyle name="Comma0 3" xfId="146"/>
    <cellStyle name="Currency0" xfId="147"/>
    <cellStyle name="Currency0 2" xfId="148"/>
    <cellStyle name="Currency0 3" xfId="149"/>
    <cellStyle name="Currency1" xfId="150"/>
    <cellStyle name="Date" xfId="151"/>
    <cellStyle name="Date 2" xfId="152"/>
    <cellStyle name="Date 3" xfId="153"/>
    <cellStyle name="Dollar (zero dec)" xfId="154"/>
    <cellStyle name="Enter Currency (0)" xfId="155"/>
    <cellStyle name="Enter Currency (0) 2" xfId="156"/>
    <cellStyle name="Enter Currency (0) 3" xfId="157"/>
    <cellStyle name="Enter Currency (0)_2 K17-18 Diem RL K1 NH 2013-2014" xfId="158"/>
    <cellStyle name="Excel Built-in Normal" xfId="159"/>
    <cellStyle name="Explanatory Text 2" xfId="160"/>
    <cellStyle name="Explanatory Text 3" xfId="161"/>
    <cellStyle name="Explanatory Text 4" xfId="162"/>
    <cellStyle name="Fixed" xfId="163"/>
    <cellStyle name="Fixed 2" xfId="164"/>
    <cellStyle name="Fixed 3" xfId="165"/>
    <cellStyle name="Good 2" xfId="166"/>
    <cellStyle name="Good 3" xfId="167"/>
    <cellStyle name="Good 4" xfId="168"/>
    <cellStyle name="Grey" xfId="169"/>
    <cellStyle name="Grey 2" xfId="170"/>
    <cellStyle name="HEADER" xfId="171"/>
    <cellStyle name="Header1" xfId="172"/>
    <cellStyle name="Header2" xfId="173"/>
    <cellStyle name="Heading 1 2" xfId="174"/>
    <cellStyle name="Heading 1 3" xfId="175"/>
    <cellStyle name="Heading 1 4" xfId="176"/>
    <cellStyle name="Heading 2 2" xfId="177"/>
    <cellStyle name="Heading 2 3" xfId="178"/>
    <cellStyle name="Heading 2 4" xfId="179"/>
    <cellStyle name="Heading 3 2" xfId="180"/>
    <cellStyle name="Heading 3 3" xfId="181"/>
    <cellStyle name="Heading 3 4" xfId="182"/>
    <cellStyle name="Heading 4 2" xfId="183"/>
    <cellStyle name="Heading 4 3" xfId="184"/>
    <cellStyle name="Heading 4 4" xfId="185"/>
    <cellStyle name="HEADING1" xfId="186"/>
    <cellStyle name="HEADING1 1" xfId="187"/>
    <cellStyle name="HEADING1 2" xfId="188"/>
    <cellStyle name="HEADING1 3" xfId="189"/>
    <cellStyle name="HEADING1_Anh van khong chuyen K17 HK1" xfId="190"/>
    <cellStyle name="HEADING2" xfId="191"/>
    <cellStyle name="HEADING2 2" xfId="192"/>
    <cellStyle name="HEADING2 3" xfId="193"/>
    <cellStyle name="HEADING2_Anh van khong chuyen K17 HK1" xfId="194"/>
    <cellStyle name="Hyperlink 2" xfId="195"/>
    <cellStyle name="Hyperlink 3" xfId="196"/>
    <cellStyle name="Input [yellow]" xfId="197"/>
    <cellStyle name="Input [yellow] 2" xfId="198"/>
    <cellStyle name="Input 2" xfId="199"/>
    <cellStyle name="Input 3" xfId="200"/>
    <cellStyle name="Input 4" xfId="201"/>
    <cellStyle name="Link Currency (0)" xfId="202"/>
    <cellStyle name="Link Currency (0) 2" xfId="203"/>
    <cellStyle name="Link Currency (0) 3" xfId="204"/>
    <cellStyle name="Link Currency (0)_2 K17-18 Diem RL K1 NH 2013-2014" xfId="205"/>
    <cellStyle name="Linked Cell 2" xfId="206"/>
    <cellStyle name="Linked Cell 3" xfId="207"/>
    <cellStyle name="Linked Cell 4" xfId="208"/>
    <cellStyle name="Milliers [0]_AR1194" xfId="209"/>
    <cellStyle name="Milliers_AR1194" xfId="210"/>
    <cellStyle name="Model" xfId="211"/>
    <cellStyle name="moi" xfId="212"/>
    <cellStyle name="Monétaire [0]_AR1194" xfId="213"/>
    <cellStyle name="Monétaire_AR1194" xfId="214"/>
    <cellStyle name="n" xfId="215"/>
    <cellStyle name="n_CMU-PM" xfId="216"/>
    <cellStyle name="Neutral 2" xfId="217"/>
    <cellStyle name="Neutral 3" xfId="218"/>
    <cellStyle name="Neutral 4" xfId="219"/>
    <cellStyle name="New Times Roman" xfId="220"/>
    <cellStyle name="New Times Roman 2" xfId="221"/>
    <cellStyle name="New Times Roman 3" xfId="222"/>
    <cellStyle name="no dec" xfId="223"/>
    <cellStyle name="Normal" xfId="0" builtinId="0"/>
    <cellStyle name="Normal - Style1" xfId="224"/>
    <cellStyle name="Normal - Style1 2" xfId="225"/>
    <cellStyle name="Normal 10" xfId="226"/>
    <cellStyle name="Normal 10 2" xfId="1"/>
    <cellStyle name="Normal 10 2 2" xfId="410"/>
    <cellStyle name="Normal 10 2 3" xfId="408"/>
    <cellStyle name="Normal 10 3" xfId="411"/>
    <cellStyle name="Normal 11" xfId="227"/>
    <cellStyle name="Normal 12" xfId="228"/>
    <cellStyle name="Normal 13" xfId="229"/>
    <cellStyle name="Normal 14" xfId="230"/>
    <cellStyle name="Normal 14 2" xfId="3"/>
    <cellStyle name="Normal 14 3" xfId="231"/>
    <cellStyle name="Normal 15" xfId="232"/>
    <cellStyle name="Normal 15 2" xfId="412"/>
    <cellStyle name="Normal 16" xfId="13"/>
    <cellStyle name="Normal 17" xfId="233"/>
    <cellStyle name="Normal 17 2" xfId="413"/>
    <cellStyle name="Normal 18" xfId="234"/>
    <cellStyle name="Normal 19" xfId="235"/>
    <cellStyle name="Normal 2" xfId="236"/>
    <cellStyle name="Normal 2 10" xfId="237"/>
    <cellStyle name="Normal 2 11" xfId="238"/>
    <cellStyle name="Normal 2 12" xfId="239"/>
    <cellStyle name="Normal 2 13" xfId="240"/>
    <cellStyle name="Normal 2 14" xfId="414"/>
    <cellStyle name="Normal 2 2" xfId="241"/>
    <cellStyle name="Normal 2 2 2" xfId="242"/>
    <cellStyle name="Normal 2 2 2 2" xfId="243"/>
    <cellStyle name="Normal 2 2 2 2 2" xfId="244"/>
    <cellStyle name="Normal 2 2 2 2 3" xfId="245"/>
    <cellStyle name="Normal 2 2 2_DRL HK1 15-16 Khoa Ngoai Ngu (02.03.16)" xfId="246"/>
    <cellStyle name="Normal 2 2 3" xfId="247"/>
    <cellStyle name="Normal 2 2 4" xfId="248"/>
    <cellStyle name="Normal 2 2 5" xfId="249"/>
    <cellStyle name="Normal 2 2 5 2" xfId="250"/>
    <cellStyle name="Normal 2 2 5 2 2" xfId="415"/>
    <cellStyle name="Normal 2 2 5 2 2 2" xfId="416"/>
    <cellStyle name="Normal 2 2 5 2 2 3" xfId="417"/>
    <cellStyle name="Normal 2 2 5 2 2 4" xfId="418"/>
    <cellStyle name="Normal 2 2 5 2 3" xfId="419"/>
    <cellStyle name="Normal 2 2 5 2 4" xfId="420"/>
    <cellStyle name="Normal 2 2 5 2 5" xfId="421"/>
    <cellStyle name="Normal 2 2 5 2 5 2" xfId="422"/>
    <cellStyle name="Normal 2 2 5 3" xfId="6"/>
    <cellStyle name="Normal 2 2 5 3 2" xfId="251"/>
    <cellStyle name="Normal 2 2 5 3 3" xfId="252"/>
    <cellStyle name="Normal 2 2 5 3 4" xfId="253"/>
    <cellStyle name="Normal 2 2 5 3 4 2" xfId="423"/>
    <cellStyle name="Normal 2 2 5 3 5" xfId="424"/>
    <cellStyle name="Normal 2 2 5 3 5 2" xfId="425"/>
    <cellStyle name="Normal 2 2 5 3 6" xfId="426"/>
    <cellStyle name="Normal 2 2 5 3 6 2" xfId="427"/>
    <cellStyle name="Normal 2 2 5 3 7" xfId="428"/>
    <cellStyle name="Normal 2 2 5 3 7 2" xfId="429"/>
    <cellStyle name="Normal 2 2 5 3 8" xfId="430"/>
    <cellStyle name="Normal 2 2 5 3 9" xfId="403"/>
    <cellStyle name="Normal 2 2 6" xfId="431"/>
    <cellStyle name="Normal 2 2_2 K17-18 Diem RL K1 NH 2013-2014" xfId="254"/>
    <cellStyle name="Normal 2 3" xfId="255"/>
    <cellStyle name="Normal 2 3 2" xfId="9"/>
    <cellStyle name="Normal 2 3 2 2" xfId="256"/>
    <cellStyle name="Normal 2 3 2 2 2" xfId="432"/>
    <cellStyle name="Normal 2 3 3" xfId="257"/>
    <cellStyle name="Normal 2 4" xfId="258"/>
    <cellStyle name="Normal 2 4 2" xfId="259"/>
    <cellStyle name="Normal 2 5" xfId="260"/>
    <cellStyle name="Normal 2 5 2" xfId="261"/>
    <cellStyle name="Normal 2 5 2 2" xfId="262"/>
    <cellStyle name="Normal 2 5 2 3" xfId="263"/>
    <cellStyle name="Normal 2 5 2 3 2" xfId="433"/>
    <cellStyle name="Normal 2 5 2 4" xfId="8"/>
    <cellStyle name="Normal 2 5 2 5" xfId="264"/>
    <cellStyle name="Normal 2 5 3" xfId="265"/>
    <cellStyle name="Normal 2 5 3 2" xfId="434"/>
    <cellStyle name="Normal 2 5 3 2 2" xfId="435"/>
    <cellStyle name="Normal 2 5 3 2 2 2" xfId="436"/>
    <cellStyle name="Normal 2 5 3 2 2 3" xfId="437"/>
    <cellStyle name="Normal 2 5 3 3" xfId="438"/>
    <cellStyle name="Normal 2 5 3 4" xfId="405"/>
    <cellStyle name="Normal 2 5 4" xfId="439"/>
    <cellStyle name="Normal 2 5 4 2" xfId="440"/>
    <cellStyle name="Normal 2 5 4 3" xfId="441"/>
    <cellStyle name="Normal 2 5 5" xfId="442"/>
    <cellStyle name="Normal 2 6" xfId="266"/>
    <cellStyle name="Normal 2 7" xfId="267"/>
    <cellStyle name="Normal 2 8" xfId="268"/>
    <cellStyle name="Normal 2 8 2" xfId="443"/>
    <cellStyle name="Normal 2 8 3" xfId="406"/>
    <cellStyle name="Normal 2 9" xfId="269"/>
    <cellStyle name="Normal 2_12NH" xfId="270"/>
    <cellStyle name="Normal 20" xfId="271"/>
    <cellStyle name="Normal 21" xfId="272"/>
    <cellStyle name="Normal 22" xfId="273"/>
    <cellStyle name="Normal 23" xfId="274"/>
    <cellStyle name="Normal 24" xfId="275"/>
    <cellStyle name="Normal 24 2" xfId="444"/>
    <cellStyle name="Normal 25" xfId="4"/>
    <cellStyle name="Normal 25 2" xfId="445"/>
    <cellStyle name="Normal 26" xfId="276"/>
    <cellStyle name="Normal 26 2" xfId="446"/>
    <cellStyle name="Normal 26 3" xfId="407"/>
    <cellStyle name="Normal 27" xfId="14"/>
    <cellStyle name="Normal 27 2" xfId="447"/>
    <cellStyle name="Normal 28" xfId="448"/>
    <cellStyle name="Normal 29" xfId="449"/>
    <cellStyle name="Normal 3" xfId="277"/>
    <cellStyle name="Normal 3 2" xfId="278"/>
    <cellStyle name="Normal 3 2 2" xfId="279"/>
    <cellStyle name="Normal 3 2 2 2" xfId="280"/>
    <cellStyle name="Normal 3 2 3" xfId="2"/>
    <cellStyle name="Normal 3 2 4" xfId="281"/>
    <cellStyle name="Normal 3 3" xfId="5"/>
    <cellStyle name="Normal 3 3 2" xfId="282"/>
    <cellStyle name="Normal 3 3 3" xfId="283"/>
    <cellStyle name="Normal 3 3_634856546084069744Tuan 11-K18" xfId="284"/>
    <cellStyle name="Normal 3 4" xfId="285"/>
    <cellStyle name="Normal 3_17KCD" xfId="286"/>
    <cellStyle name="Normal 30" xfId="450"/>
    <cellStyle name="Normal 4" xfId="287"/>
    <cellStyle name="Normal 4 2" xfId="288"/>
    <cellStyle name="Normal 4 2 2" xfId="451"/>
    <cellStyle name="Normal 4 3" xfId="289"/>
    <cellStyle name="Normal 4 3 2" xfId="290"/>
    <cellStyle name="Normal 4 3 2 2" xfId="11"/>
    <cellStyle name="Normal 4 3 3" xfId="291"/>
    <cellStyle name="Normal 4 4" xfId="292"/>
    <cellStyle name="Normal 4 5" xfId="293"/>
    <cellStyle name="Normal 4 5 2" xfId="294"/>
    <cellStyle name="Normal 4 5 2 2" xfId="452"/>
    <cellStyle name="Normal 4_DRL HKII+Ca nam  15-16 Khoa Ke Toan 15.8.16 R" xfId="295"/>
    <cellStyle name="Normal 5" xfId="296"/>
    <cellStyle name="Normal 5 2" xfId="297"/>
    <cellStyle name="Normal 5 2 2" xfId="298"/>
    <cellStyle name="Normal 5 2 3" xfId="299"/>
    <cellStyle name="Normal 5 3" xfId="300"/>
    <cellStyle name="Normal 5 3 2" xfId="301"/>
    <cellStyle name="Normal 5 4" xfId="302"/>
    <cellStyle name="Normal 5 4 2" xfId="7"/>
    <cellStyle name="Normal 5_2 K17-18 Diem RL K1 NH 2013-2014" xfId="303"/>
    <cellStyle name="Normal 6" xfId="304"/>
    <cellStyle name="Normal 6 2" xfId="305"/>
    <cellStyle name="Normal 6 3" xfId="306"/>
    <cellStyle name="Normal 7" xfId="307"/>
    <cellStyle name="Normal 7 2" xfId="308"/>
    <cellStyle name="Normal 7 2 2" xfId="309"/>
    <cellStyle name="Normal 8" xfId="12"/>
    <cellStyle name="Normal 8 2" xfId="310"/>
    <cellStyle name="Normal 8 3" xfId="453"/>
    <cellStyle name="Normal 8 4" xfId="454"/>
    <cellStyle name="Normal 8 5" xfId="402"/>
    <cellStyle name="Normal 9" xfId="311"/>
    <cellStyle name="Normal_Book1" xfId="10"/>
    <cellStyle name="Normal_Sheet2 2" xfId="404"/>
    <cellStyle name="Normal1" xfId="312"/>
    <cellStyle name="Note 2" xfId="313"/>
    <cellStyle name="Note 3" xfId="314"/>
    <cellStyle name="Note 4" xfId="315"/>
    <cellStyle name="Output 2" xfId="316"/>
    <cellStyle name="Output 3" xfId="317"/>
    <cellStyle name="Output 4" xfId="318"/>
    <cellStyle name="Percent (0)" xfId="319"/>
    <cellStyle name="Percent [2]" xfId="320"/>
    <cellStyle name="Percent 10" xfId="321"/>
    <cellStyle name="Percent 11" xfId="322"/>
    <cellStyle name="Percent 12" xfId="323"/>
    <cellStyle name="Percent 13" xfId="324"/>
    <cellStyle name="Percent 14" xfId="325"/>
    <cellStyle name="Percent 15" xfId="326"/>
    <cellStyle name="Percent 16" xfId="327"/>
    <cellStyle name="Percent 17" xfId="328"/>
    <cellStyle name="Percent 18" xfId="329"/>
    <cellStyle name="Percent 19" xfId="330"/>
    <cellStyle name="Percent 2" xfId="331"/>
    <cellStyle name="Percent 2 2" xfId="332"/>
    <cellStyle name="Percent 2 3" xfId="333"/>
    <cellStyle name="Percent 2 4" xfId="334"/>
    <cellStyle name="Percent 2 5" xfId="335"/>
    <cellStyle name="Percent 2 6" xfId="336"/>
    <cellStyle name="Percent 2 7" xfId="337"/>
    <cellStyle name="Percent 2 8" xfId="338"/>
    <cellStyle name="Percent 2 9" xfId="339"/>
    <cellStyle name="Percent 20" xfId="340"/>
    <cellStyle name="Percent 21" xfId="341"/>
    <cellStyle name="Percent 22" xfId="342"/>
    <cellStyle name="Percent 23" xfId="343"/>
    <cellStyle name="Percent 24" xfId="344"/>
    <cellStyle name="Percent 3" xfId="345"/>
    <cellStyle name="Percent 4" xfId="346"/>
    <cellStyle name="Percent 5" xfId="347"/>
    <cellStyle name="Percent 6" xfId="348"/>
    <cellStyle name="Percent 7" xfId="349"/>
    <cellStyle name="Percent 8" xfId="350"/>
    <cellStyle name="Percent 9" xfId="351"/>
    <cellStyle name="PERCENTAGE" xfId="352"/>
    <cellStyle name="PrePop Currency (0)" xfId="353"/>
    <cellStyle name="PrePop Currency (0) 2" xfId="354"/>
    <cellStyle name="PrePop Currency (0) 3" xfId="355"/>
    <cellStyle name="PrePop Currency (0)_2 K17-18 Diem RL K1 NH 2013-2014" xfId="356"/>
    <cellStyle name="PSChar" xfId="357"/>
    <cellStyle name="PSDate" xfId="358"/>
    <cellStyle name="PSDec" xfId="359"/>
    <cellStyle name="PSHeading" xfId="360"/>
    <cellStyle name="PSInt" xfId="361"/>
    <cellStyle name="PSSpacer" xfId="362"/>
    <cellStyle name="songuyen" xfId="363"/>
    <cellStyle name="Style 1" xfId="364"/>
    <cellStyle name="subhead" xfId="365"/>
    <cellStyle name="Text Indent A" xfId="366"/>
    <cellStyle name="Text Indent B" xfId="367"/>
    <cellStyle name="Text Indent B 2" xfId="368"/>
    <cellStyle name="Text Indent B 3" xfId="369"/>
    <cellStyle name="Text Indent B_2 K17-18 Diem RL K1 NH 2013-2014" xfId="370"/>
    <cellStyle name="Title 2" xfId="371"/>
    <cellStyle name="Title 3" xfId="372"/>
    <cellStyle name="Title 4" xfId="373"/>
    <cellStyle name="Total 2" xfId="374"/>
    <cellStyle name="Total 3" xfId="375"/>
    <cellStyle name="Total 4" xfId="376"/>
    <cellStyle name="Warning Text 2" xfId="377"/>
    <cellStyle name="Warning Text 3" xfId="378"/>
    <cellStyle name="Warning Text 4" xfId="379"/>
    <cellStyle name="xuan" xfId="380"/>
    <cellStyle name=" [0.00]_ Att. 1- Cover" xfId="381"/>
    <cellStyle name="_ Att. 1- Cover" xfId="382"/>
    <cellStyle name="?_ Att. 1- Cover" xfId="383"/>
    <cellStyle name="똿뗦먛귟 [0.00]_PRODUCT DETAIL Q1" xfId="384"/>
    <cellStyle name="똿뗦먛귟_PRODUCT DETAIL Q1" xfId="385"/>
    <cellStyle name="믅됞 [0.00]_PRODUCT DETAIL Q1" xfId="386"/>
    <cellStyle name="믅됞_PRODUCT DETAIL Q1" xfId="387"/>
    <cellStyle name="백분율_95" xfId="388"/>
    <cellStyle name="뷭?_BOOKSHIP" xfId="389"/>
    <cellStyle name="콤마 [0]_1202" xfId="390"/>
    <cellStyle name="콤마_1202" xfId="391"/>
    <cellStyle name="통화 [0]_1202" xfId="392"/>
    <cellStyle name="통화_1202" xfId="393"/>
    <cellStyle name="표준_(정보부문)월별인원계획" xfId="394"/>
    <cellStyle name="一般_00Q3902REV.1" xfId="395"/>
    <cellStyle name="千分位[0]_00Q3902REV.1" xfId="396"/>
    <cellStyle name="千分位_00Q3902REV.1" xfId="397"/>
    <cellStyle name="標準_Financial Prpsl" xfId="398"/>
    <cellStyle name="貨幣 [0]_00Q3902REV.1" xfId="399"/>
    <cellStyle name="貨幣[0]_BRE" xfId="400"/>
    <cellStyle name="貨幣_00Q3902REV.1" xfId="401"/>
  </cellStyles>
  <dxfs count="197"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b val="0"/>
        <i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b val="0"/>
        <i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b val="0"/>
        <i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b val="0"/>
        <i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/>
      </font>
      <fill>
        <patternFill>
          <bgColor rgb="FFFFC000"/>
        </patternFill>
      </fill>
    </dxf>
    <dxf>
      <font>
        <b val="0"/>
        <i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b val="0"/>
        <i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19"/>
  <sheetViews>
    <sheetView zoomScaleNormal="100" workbookViewId="0">
      <pane xSplit="6" ySplit="8" topLeftCell="I9" activePane="bottomRight" state="frozen"/>
      <selection pane="topRight" activeCell="F1" sqref="F1"/>
      <selection pane="bottomLeft" activeCell="A9" sqref="A9"/>
      <selection pane="bottomRight" activeCell="S21" sqref="S21"/>
    </sheetView>
  </sheetViews>
  <sheetFormatPr defaultRowHeight="21" customHeight="1"/>
  <cols>
    <col min="1" max="1" width="4" style="9" customWidth="1"/>
    <col min="2" max="2" width="10.28515625" style="9" customWidth="1"/>
    <col min="3" max="3" width="14.85546875" style="9" customWidth="1"/>
    <col min="4" max="4" width="6.7109375" style="9" customWidth="1"/>
    <col min="5" max="5" width="7.5703125" style="9" customWidth="1"/>
    <col min="6" max="6" width="10.140625" style="9" customWidth="1"/>
    <col min="7" max="7" width="9.28515625" style="9" customWidth="1"/>
    <col min="8" max="9" width="5.140625" style="9" customWidth="1"/>
    <col min="10" max="10" width="5.28515625" style="9" customWidth="1"/>
    <col min="11" max="11" width="4.85546875" style="9" customWidth="1"/>
    <col min="12" max="16" width="5.42578125" style="9" customWidth="1"/>
    <col min="17" max="18" width="4.42578125" style="9" customWidth="1"/>
    <col min="19" max="19" width="6" style="9" customWidth="1"/>
    <col min="20" max="20" width="9" style="9" customWidth="1"/>
    <col min="21" max="21" width="9.42578125" style="9" customWidth="1"/>
    <col min="22" max="22" width="9.140625" style="9"/>
    <col min="23" max="23" width="15.85546875" style="9" customWidth="1"/>
    <col min="24" max="243" width="9.140625" style="9"/>
    <col min="244" max="244" width="4" style="9" customWidth="1"/>
    <col min="245" max="245" width="11.85546875" style="9" customWidth="1"/>
    <col min="246" max="246" width="19.42578125" style="9" customWidth="1"/>
    <col min="247" max="247" width="8.5703125" style="9" customWidth="1"/>
    <col min="248" max="248" width="10.140625" style="9" customWidth="1"/>
    <col min="249" max="249" width="10" style="9" customWidth="1"/>
    <col min="250" max="251" width="5.140625" style="9" customWidth="1"/>
    <col min="252" max="252" width="7.7109375" style="9" customWidth="1"/>
    <col min="253" max="258" width="5.42578125" style="9" customWidth="1"/>
    <col min="259" max="260" width="4.42578125" style="9" customWidth="1"/>
    <col min="261" max="261" width="12.140625" style="9" customWidth="1"/>
    <col min="262" max="262" width="11.7109375" style="9" customWidth="1"/>
    <col min="263" max="263" width="10.85546875" style="9" customWidth="1"/>
    <col min="264" max="264" width="6" style="9" customWidth="1"/>
    <col min="265" max="266" width="5.85546875" style="9" customWidth="1"/>
    <col min="267" max="267" width="10.28515625" style="9" customWidth="1"/>
    <col min="268" max="268" width="10.7109375" style="9" customWidth="1"/>
    <col min="269" max="269" width="7.42578125" style="9" customWidth="1"/>
    <col min="270" max="270" width="7.85546875" style="9" customWidth="1"/>
    <col min="271" max="271" width="9.140625" style="9" customWidth="1"/>
    <col min="272" max="272" width="10.85546875" style="9" customWidth="1"/>
    <col min="273" max="499" width="9.140625" style="9"/>
    <col min="500" max="500" width="4" style="9" customWidth="1"/>
    <col min="501" max="501" width="11.85546875" style="9" customWidth="1"/>
    <col min="502" max="502" width="19.42578125" style="9" customWidth="1"/>
    <col min="503" max="503" width="8.5703125" style="9" customWidth="1"/>
    <col min="504" max="504" width="10.140625" style="9" customWidth="1"/>
    <col min="505" max="505" width="10" style="9" customWidth="1"/>
    <col min="506" max="507" width="5.140625" style="9" customWidth="1"/>
    <col min="508" max="508" width="7.7109375" style="9" customWidth="1"/>
    <col min="509" max="514" width="5.42578125" style="9" customWidth="1"/>
    <col min="515" max="516" width="4.42578125" style="9" customWidth="1"/>
    <col min="517" max="517" width="12.140625" style="9" customWidth="1"/>
    <col min="518" max="518" width="11.7109375" style="9" customWidth="1"/>
    <col min="519" max="519" width="10.85546875" style="9" customWidth="1"/>
    <col min="520" max="520" width="6" style="9" customWidth="1"/>
    <col min="521" max="522" width="5.85546875" style="9" customWidth="1"/>
    <col min="523" max="523" width="10.28515625" style="9" customWidth="1"/>
    <col min="524" max="524" width="10.7109375" style="9" customWidth="1"/>
    <col min="525" max="525" width="7.42578125" style="9" customWidth="1"/>
    <col min="526" max="526" width="7.85546875" style="9" customWidth="1"/>
    <col min="527" max="527" width="9.140625" style="9" customWidth="1"/>
    <col min="528" max="528" width="10.85546875" style="9" customWidth="1"/>
    <col min="529" max="755" width="9.140625" style="9"/>
    <col min="756" max="756" width="4" style="9" customWidth="1"/>
    <col min="757" max="757" width="11.85546875" style="9" customWidth="1"/>
    <col min="758" max="758" width="19.42578125" style="9" customWidth="1"/>
    <col min="759" max="759" width="8.5703125" style="9" customWidth="1"/>
    <col min="760" max="760" width="10.140625" style="9" customWidth="1"/>
    <col min="761" max="761" width="10" style="9" customWidth="1"/>
    <col min="762" max="763" width="5.140625" style="9" customWidth="1"/>
    <col min="764" max="764" width="7.7109375" style="9" customWidth="1"/>
    <col min="765" max="770" width="5.42578125" style="9" customWidth="1"/>
    <col min="771" max="772" width="4.42578125" style="9" customWidth="1"/>
    <col min="773" max="773" width="12.140625" style="9" customWidth="1"/>
    <col min="774" max="774" width="11.7109375" style="9" customWidth="1"/>
    <col min="775" max="775" width="10.85546875" style="9" customWidth="1"/>
    <col min="776" max="776" width="6" style="9" customWidth="1"/>
    <col min="777" max="778" width="5.85546875" style="9" customWidth="1"/>
    <col min="779" max="779" width="10.28515625" style="9" customWidth="1"/>
    <col min="780" max="780" width="10.7109375" style="9" customWidth="1"/>
    <col min="781" max="781" width="7.42578125" style="9" customWidth="1"/>
    <col min="782" max="782" width="7.85546875" style="9" customWidth="1"/>
    <col min="783" max="783" width="9.140625" style="9" customWidth="1"/>
    <col min="784" max="784" width="10.85546875" style="9" customWidth="1"/>
    <col min="785" max="1011" width="9.140625" style="9"/>
    <col min="1012" max="1012" width="4" style="9" customWidth="1"/>
    <col min="1013" max="1013" width="11.85546875" style="9" customWidth="1"/>
    <col min="1014" max="1014" width="19.42578125" style="9" customWidth="1"/>
    <col min="1015" max="1015" width="8.5703125" style="9" customWidth="1"/>
    <col min="1016" max="1016" width="10.140625" style="9" customWidth="1"/>
    <col min="1017" max="1017" width="10" style="9" customWidth="1"/>
    <col min="1018" max="1019" width="5.140625" style="9" customWidth="1"/>
    <col min="1020" max="1020" width="7.7109375" style="9" customWidth="1"/>
    <col min="1021" max="1026" width="5.42578125" style="9" customWidth="1"/>
    <col min="1027" max="1028" width="4.42578125" style="9" customWidth="1"/>
    <col min="1029" max="1029" width="12.140625" style="9" customWidth="1"/>
    <col min="1030" max="1030" width="11.7109375" style="9" customWidth="1"/>
    <col min="1031" max="1031" width="10.85546875" style="9" customWidth="1"/>
    <col min="1032" max="1032" width="6" style="9" customWidth="1"/>
    <col min="1033" max="1034" width="5.85546875" style="9" customWidth="1"/>
    <col min="1035" max="1035" width="10.28515625" style="9" customWidth="1"/>
    <col min="1036" max="1036" width="10.7109375" style="9" customWidth="1"/>
    <col min="1037" max="1037" width="7.42578125" style="9" customWidth="1"/>
    <col min="1038" max="1038" width="7.85546875" style="9" customWidth="1"/>
    <col min="1039" max="1039" width="9.140625" style="9" customWidth="1"/>
    <col min="1040" max="1040" width="10.85546875" style="9" customWidth="1"/>
    <col min="1041" max="1267" width="9.140625" style="9"/>
    <col min="1268" max="1268" width="4" style="9" customWidth="1"/>
    <col min="1269" max="1269" width="11.85546875" style="9" customWidth="1"/>
    <col min="1270" max="1270" width="19.42578125" style="9" customWidth="1"/>
    <col min="1271" max="1271" width="8.5703125" style="9" customWidth="1"/>
    <col min="1272" max="1272" width="10.140625" style="9" customWidth="1"/>
    <col min="1273" max="1273" width="10" style="9" customWidth="1"/>
    <col min="1274" max="1275" width="5.140625" style="9" customWidth="1"/>
    <col min="1276" max="1276" width="7.7109375" style="9" customWidth="1"/>
    <col min="1277" max="1282" width="5.42578125" style="9" customWidth="1"/>
    <col min="1283" max="1284" width="4.42578125" style="9" customWidth="1"/>
    <col min="1285" max="1285" width="12.140625" style="9" customWidth="1"/>
    <col min="1286" max="1286" width="11.7109375" style="9" customWidth="1"/>
    <col min="1287" max="1287" width="10.85546875" style="9" customWidth="1"/>
    <col min="1288" max="1288" width="6" style="9" customWidth="1"/>
    <col min="1289" max="1290" width="5.85546875" style="9" customWidth="1"/>
    <col min="1291" max="1291" width="10.28515625" style="9" customWidth="1"/>
    <col min="1292" max="1292" width="10.7109375" style="9" customWidth="1"/>
    <col min="1293" max="1293" width="7.42578125" style="9" customWidth="1"/>
    <col min="1294" max="1294" width="7.85546875" style="9" customWidth="1"/>
    <col min="1295" max="1295" width="9.140625" style="9" customWidth="1"/>
    <col min="1296" max="1296" width="10.85546875" style="9" customWidth="1"/>
    <col min="1297" max="1523" width="9.140625" style="9"/>
    <col min="1524" max="1524" width="4" style="9" customWidth="1"/>
    <col min="1525" max="1525" width="11.85546875" style="9" customWidth="1"/>
    <col min="1526" max="1526" width="19.42578125" style="9" customWidth="1"/>
    <col min="1527" max="1527" width="8.5703125" style="9" customWidth="1"/>
    <col min="1528" max="1528" width="10.140625" style="9" customWidth="1"/>
    <col min="1529" max="1529" width="10" style="9" customWidth="1"/>
    <col min="1530" max="1531" width="5.140625" style="9" customWidth="1"/>
    <col min="1532" max="1532" width="7.7109375" style="9" customWidth="1"/>
    <col min="1533" max="1538" width="5.42578125" style="9" customWidth="1"/>
    <col min="1539" max="1540" width="4.42578125" style="9" customWidth="1"/>
    <col min="1541" max="1541" width="12.140625" style="9" customWidth="1"/>
    <col min="1542" max="1542" width="11.7109375" style="9" customWidth="1"/>
    <col min="1543" max="1543" width="10.85546875" style="9" customWidth="1"/>
    <col min="1544" max="1544" width="6" style="9" customWidth="1"/>
    <col min="1545" max="1546" width="5.85546875" style="9" customWidth="1"/>
    <col min="1547" max="1547" width="10.28515625" style="9" customWidth="1"/>
    <col min="1548" max="1548" width="10.7109375" style="9" customWidth="1"/>
    <col min="1549" max="1549" width="7.42578125" style="9" customWidth="1"/>
    <col min="1550" max="1550" width="7.85546875" style="9" customWidth="1"/>
    <col min="1551" max="1551" width="9.140625" style="9" customWidth="1"/>
    <col min="1552" max="1552" width="10.85546875" style="9" customWidth="1"/>
    <col min="1553" max="1779" width="9.140625" style="9"/>
    <col min="1780" max="1780" width="4" style="9" customWidth="1"/>
    <col min="1781" max="1781" width="11.85546875" style="9" customWidth="1"/>
    <col min="1782" max="1782" width="19.42578125" style="9" customWidth="1"/>
    <col min="1783" max="1783" width="8.5703125" style="9" customWidth="1"/>
    <col min="1784" max="1784" width="10.140625" style="9" customWidth="1"/>
    <col min="1785" max="1785" width="10" style="9" customWidth="1"/>
    <col min="1786" max="1787" width="5.140625" style="9" customWidth="1"/>
    <col min="1788" max="1788" width="7.7109375" style="9" customWidth="1"/>
    <col min="1789" max="1794" width="5.42578125" style="9" customWidth="1"/>
    <col min="1795" max="1796" width="4.42578125" style="9" customWidth="1"/>
    <col min="1797" max="1797" width="12.140625" style="9" customWidth="1"/>
    <col min="1798" max="1798" width="11.7109375" style="9" customWidth="1"/>
    <col min="1799" max="1799" width="10.85546875" style="9" customWidth="1"/>
    <col min="1800" max="1800" width="6" style="9" customWidth="1"/>
    <col min="1801" max="1802" width="5.85546875" style="9" customWidth="1"/>
    <col min="1803" max="1803" width="10.28515625" style="9" customWidth="1"/>
    <col min="1804" max="1804" width="10.7109375" style="9" customWidth="1"/>
    <col min="1805" max="1805" width="7.42578125" style="9" customWidth="1"/>
    <col min="1806" max="1806" width="7.85546875" style="9" customWidth="1"/>
    <col min="1807" max="1807" width="9.140625" style="9" customWidth="1"/>
    <col min="1808" max="1808" width="10.85546875" style="9" customWidth="1"/>
    <col min="1809" max="2035" width="9.140625" style="9"/>
    <col min="2036" max="2036" width="4" style="9" customWidth="1"/>
    <col min="2037" max="2037" width="11.85546875" style="9" customWidth="1"/>
    <col min="2038" max="2038" width="19.42578125" style="9" customWidth="1"/>
    <col min="2039" max="2039" width="8.5703125" style="9" customWidth="1"/>
    <col min="2040" max="2040" width="10.140625" style="9" customWidth="1"/>
    <col min="2041" max="2041" width="10" style="9" customWidth="1"/>
    <col min="2042" max="2043" width="5.140625" style="9" customWidth="1"/>
    <col min="2044" max="2044" width="7.7109375" style="9" customWidth="1"/>
    <col min="2045" max="2050" width="5.42578125" style="9" customWidth="1"/>
    <col min="2051" max="2052" width="4.42578125" style="9" customWidth="1"/>
    <col min="2053" max="2053" width="12.140625" style="9" customWidth="1"/>
    <col min="2054" max="2054" width="11.7109375" style="9" customWidth="1"/>
    <col min="2055" max="2055" width="10.85546875" style="9" customWidth="1"/>
    <col min="2056" max="2056" width="6" style="9" customWidth="1"/>
    <col min="2057" max="2058" width="5.85546875" style="9" customWidth="1"/>
    <col min="2059" max="2059" width="10.28515625" style="9" customWidth="1"/>
    <col min="2060" max="2060" width="10.7109375" style="9" customWidth="1"/>
    <col min="2061" max="2061" width="7.42578125" style="9" customWidth="1"/>
    <col min="2062" max="2062" width="7.85546875" style="9" customWidth="1"/>
    <col min="2063" max="2063" width="9.140625" style="9" customWidth="1"/>
    <col min="2064" max="2064" width="10.85546875" style="9" customWidth="1"/>
    <col min="2065" max="2291" width="9.140625" style="9"/>
    <col min="2292" max="2292" width="4" style="9" customWidth="1"/>
    <col min="2293" max="2293" width="11.85546875" style="9" customWidth="1"/>
    <col min="2294" max="2294" width="19.42578125" style="9" customWidth="1"/>
    <col min="2295" max="2295" width="8.5703125" style="9" customWidth="1"/>
    <col min="2296" max="2296" width="10.140625" style="9" customWidth="1"/>
    <col min="2297" max="2297" width="10" style="9" customWidth="1"/>
    <col min="2298" max="2299" width="5.140625" style="9" customWidth="1"/>
    <col min="2300" max="2300" width="7.7109375" style="9" customWidth="1"/>
    <col min="2301" max="2306" width="5.42578125" style="9" customWidth="1"/>
    <col min="2307" max="2308" width="4.42578125" style="9" customWidth="1"/>
    <col min="2309" max="2309" width="12.140625" style="9" customWidth="1"/>
    <col min="2310" max="2310" width="11.7109375" style="9" customWidth="1"/>
    <col min="2311" max="2311" width="10.85546875" style="9" customWidth="1"/>
    <col min="2312" max="2312" width="6" style="9" customWidth="1"/>
    <col min="2313" max="2314" width="5.85546875" style="9" customWidth="1"/>
    <col min="2315" max="2315" width="10.28515625" style="9" customWidth="1"/>
    <col min="2316" max="2316" width="10.7109375" style="9" customWidth="1"/>
    <col min="2317" max="2317" width="7.42578125" style="9" customWidth="1"/>
    <col min="2318" max="2318" width="7.85546875" style="9" customWidth="1"/>
    <col min="2319" max="2319" width="9.140625" style="9" customWidth="1"/>
    <col min="2320" max="2320" width="10.85546875" style="9" customWidth="1"/>
    <col min="2321" max="2547" width="9.140625" style="9"/>
    <col min="2548" max="2548" width="4" style="9" customWidth="1"/>
    <col min="2549" max="2549" width="11.85546875" style="9" customWidth="1"/>
    <col min="2550" max="2550" width="19.42578125" style="9" customWidth="1"/>
    <col min="2551" max="2551" width="8.5703125" style="9" customWidth="1"/>
    <col min="2552" max="2552" width="10.140625" style="9" customWidth="1"/>
    <col min="2553" max="2553" width="10" style="9" customWidth="1"/>
    <col min="2554" max="2555" width="5.140625" style="9" customWidth="1"/>
    <col min="2556" max="2556" width="7.7109375" style="9" customWidth="1"/>
    <col min="2557" max="2562" width="5.42578125" style="9" customWidth="1"/>
    <col min="2563" max="2564" width="4.42578125" style="9" customWidth="1"/>
    <col min="2565" max="2565" width="12.140625" style="9" customWidth="1"/>
    <col min="2566" max="2566" width="11.7109375" style="9" customWidth="1"/>
    <col min="2567" max="2567" width="10.85546875" style="9" customWidth="1"/>
    <col min="2568" max="2568" width="6" style="9" customWidth="1"/>
    <col min="2569" max="2570" width="5.85546875" style="9" customWidth="1"/>
    <col min="2571" max="2571" width="10.28515625" style="9" customWidth="1"/>
    <col min="2572" max="2572" width="10.7109375" style="9" customWidth="1"/>
    <col min="2573" max="2573" width="7.42578125" style="9" customWidth="1"/>
    <col min="2574" max="2574" width="7.85546875" style="9" customWidth="1"/>
    <col min="2575" max="2575" width="9.140625" style="9" customWidth="1"/>
    <col min="2576" max="2576" width="10.85546875" style="9" customWidth="1"/>
    <col min="2577" max="2803" width="9.140625" style="9"/>
    <col min="2804" max="2804" width="4" style="9" customWidth="1"/>
    <col min="2805" max="2805" width="11.85546875" style="9" customWidth="1"/>
    <col min="2806" max="2806" width="19.42578125" style="9" customWidth="1"/>
    <col min="2807" max="2807" width="8.5703125" style="9" customWidth="1"/>
    <col min="2808" max="2808" width="10.140625" style="9" customWidth="1"/>
    <col min="2809" max="2809" width="10" style="9" customWidth="1"/>
    <col min="2810" max="2811" width="5.140625" style="9" customWidth="1"/>
    <col min="2812" max="2812" width="7.7109375" style="9" customWidth="1"/>
    <col min="2813" max="2818" width="5.42578125" style="9" customWidth="1"/>
    <col min="2819" max="2820" width="4.42578125" style="9" customWidth="1"/>
    <col min="2821" max="2821" width="12.140625" style="9" customWidth="1"/>
    <col min="2822" max="2822" width="11.7109375" style="9" customWidth="1"/>
    <col min="2823" max="2823" width="10.85546875" style="9" customWidth="1"/>
    <col min="2824" max="2824" width="6" style="9" customWidth="1"/>
    <col min="2825" max="2826" width="5.85546875" style="9" customWidth="1"/>
    <col min="2827" max="2827" width="10.28515625" style="9" customWidth="1"/>
    <col min="2828" max="2828" width="10.7109375" style="9" customWidth="1"/>
    <col min="2829" max="2829" width="7.42578125" style="9" customWidth="1"/>
    <col min="2830" max="2830" width="7.85546875" style="9" customWidth="1"/>
    <col min="2831" max="2831" width="9.140625" style="9" customWidth="1"/>
    <col min="2832" max="2832" width="10.85546875" style="9" customWidth="1"/>
    <col min="2833" max="3059" width="9.140625" style="9"/>
    <col min="3060" max="3060" width="4" style="9" customWidth="1"/>
    <col min="3061" max="3061" width="11.85546875" style="9" customWidth="1"/>
    <col min="3062" max="3062" width="19.42578125" style="9" customWidth="1"/>
    <col min="3063" max="3063" width="8.5703125" style="9" customWidth="1"/>
    <col min="3064" max="3064" width="10.140625" style="9" customWidth="1"/>
    <col min="3065" max="3065" width="10" style="9" customWidth="1"/>
    <col min="3066" max="3067" width="5.140625" style="9" customWidth="1"/>
    <col min="3068" max="3068" width="7.7109375" style="9" customWidth="1"/>
    <col min="3069" max="3074" width="5.42578125" style="9" customWidth="1"/>
    <col min="3075" max="3076" width="4.42578125" style="9" customWidth="1"/>
    <col min="3077" max="3077" width="12.140625" style="9" customWidth="1"/>
    <col min="3078" max="3078" width="11.7109375" style="9" customWidth="1"/>
    <col min="3079" max="3079" width="10.85546875" style="9" customWidth="1"/>
    <col min="3080" max="3080" width="6" style="9" customWidth="1"/>
    <col min="3081" max="3082" width="5.85546875" style="9" customWidth="1"/>
    <col min="3083" max="3083" width="10.28515625" style="9" customWidth="1"/>
    <col min="3084" max="3084" width="10.7109375" style="9" customWidth="1"/>
    <col min="3085" max="3085" width="7.42578125" style="9" customWidth="1"/>
    <col min="3086" max="3086" width="7.85546875" style="9" customWidth="1"/>
    <col min="3087" max="3087" width="9.140625" style="9" customWidth="1"/>
    <col min="3088" max="3088" width="10.85546875" style="9" customWidth="1"/>
    <col min="3089" max="3315" width="9.140625" style="9"/>
    <col min="3316" max="3316" width="4" style="9" customWidth="1"/>
    <col min="3317" max="3317" width="11.85546875" style="9" customWidth="1"/>
    <col min="3318" max="3318" width="19.42578125" style="9" customWidth="1"/>
    <col min="3319" max="3319" width="8.5703125" style="9" customWidth="1"/>
    <col min="3320" max="3320" width="10.140625" style="9" customWidth="1"/>
    <col min="3321" max="3321" width="10" style="9" customWidth="1"/>
    <col min="3322" max="3323" width="5.140625" style="9" customWidth="1"/>
    <col min="3324" max="3324" width="7.7109375" style="9" customWidth="1"/>
    <col min="3325" max="3330" width="5.42578125" style="9" customWidth="1"/>
    <col min="3331" max="3332" width="4.42578125" style="9" customWidth="1"/>
    <col min="3333" max="3333" width="12.140625" style="9" customWidth="1"/>
    <col min="3334" max="3334" width="11.7109375" style="9" customWidth="1"/>
    <col min="3335" max="3335" width="10.85546875" style="9" customWidth="1"/>
    <col min="3336" max="3336" width="6" style="9" customWidth="1"/>
    <col min="3337" max="3338" width="5.85546875" style="9" customWidth="1"/>
    <col min="3339" max="3339" width="10.28515625" style="9" customWidth="1"/>
    <col min="3340" max="3340" width="10.7109375" style="9" customWidth="1"/>
    <col min="3341" max="3341" width="7.42578125" style="9" customWidth="1"/>
    <col min="3342" max="3342" width="7.85546875" style="9" customWidth="1"/>
    <col min="3343" max="3343" width="9.140625" style="9" customWidth="1"/>
    <col min="3344" max="3344" width="10.85546875" style="9" customWidth="1"/>
    <col min="3345" max="3571" width="9.140625" style="9"/>
    <col min="3572" max="3572" width="4" style="9" customWidth="1"/>
    <col min="3573" max="3573" width="11.85546875" style="9" customWidth="1"/>
    <col min="3574" max="3574" width="19.42578125" style="9" customWidth="1"/>
    <col min="3575" max="3575" width="8.5703125" style="9" customWidth="1"/>
    <col min="3576" max="3576" width="10.140625" style="9" customWidth="1"/>
    <col min="3577" max="3577" width="10" style="9" customWidth="1"/>
    <col min="3578" max="3579" width="5.140625" style="9" customWidth="1"/>
    <col min="3580" max="3580" width="7.7109375" style="9" customWidth="1"/>
    <col min="3581" max="3586" width="5.42578125" style="9" customWidth="1"/>
    <col min="3587" max="3588" width="4.42578125" style="9" customWidth="1"/>
    <col min="3589" max="3589" width="12.140625" style="9" customWidth="1"/>
    <col min="3590" max="3590" width="11.7109375" style="9" customWidth="1"/>
    <col min="3591" max="3591" width="10.85546875" style="9" customWidth="1"/>
    <col min="3592" max="3592" width="6" style="9" customWidth="1"/>
    <col min="3593" max="3594" width="5.85546875" style="9" customWidth="1"/>
    <col min="3595" max="3595" width="10.28515625" style="9" customWidth="1"/>
    <col min="3596" max="3596" width="10.7109375" style="9" customWidth="1"/>
    <col min="3597" max="3597" width="7.42578125" style="9" customWidth="1"/>
    <col min="3598" max="3598" width="7.85546875" style="9" customWidth="1"/>
    <col min="3599" max="3599" width="9.140625" style="9" customWidth="1"/>
    <col min="3600" max="3600" width="10.85546875" style="9" customWidth="1"/>
    <col min="3601" max="3827" width="9.140625" style="9"/>
    <col min="3828" max="3828" width="4" style="9" customWidth="1"/>
    <col min="3829" max="3829" width="11.85546875" style="9" customWidth="1"/>
    <col min="3830" max="3830" width="19.42578125" style="9" customWidth="1"/>
    <col min="3831" max="3831" width="8.5703125" style="9" customWidth="1"/>
    <col min="3832" max="3832" width="10.140625" style="9" customWidth="1"/>
    <col min="3833" max="3833" width="10" style="9" customWidth="1"/>
    <col min="3834" max="3835" width="5.140625" style="9" customWidth="1"/>
    <col min="3836" max="3836" width="7.7109375" style="9" customWidth="1"/>
    <col min="3837" max="3842" width="5.42578125" style="9" customWidth="1"/>
    <col min="3843" max="3844" width="4.42578125" style="9" customWidth="1"/>
    <col min="3845" max="3845" width="12.140625" style="9" customWidth="1"/>
    <col min="3846" max="3846" width="11.7109375" style="9" customWidth="1"/>
    <col min="3847" max="3847" width="10.85546875" style="9" customWidth="1"/>
    <col min="3848" max="3848" width="6" style="9" customWidth="1"/>
    <col min="3849" max="3850" width="5.85546875" style="9" customWidth="1"/>
    <col min="3851" max="3851" width="10.28515625" style="9" customWidth="1"/>
    <col min="3852" max="3852" width="10.7109375" style="9" customWidth="1"/>
    <col min="3853" max="3853" width="7.42578125" style="9" customWidth="1"/>
    <col min="3854" max="3854" width="7.85546875" style="9" customWidth="1"/>
    <col min="3855" max="3855" width="9.140625" style="9" customWidth="1"/>
    <col min="3856" max="3856" width="10.85546875" style="9" customWidth="1"/>
    <col min="3857" max="4083" width="9.140625" style="9"/>
    <col min="4084" max="4084" width="4" style="9" customWidth="1"/>
    <col min="4085" max="4085" width="11.85546875" style="9" customWidth="1"/>
    <col min="4086" max="4086" width="19.42578125" style="9" customWidth="1"/>
    <col min="4087" max="4087" width="8.5703125" style="9" customWidth="1"/>
    <col min="4088" max="4088" width="10.140625" style="9" customWidth="1"/>
    <col min="4089" max="4089" width="10" style="9" customWidth="1"/>
    <col min="4090" max="4091" width="5.140625" style="9" customWidth="1"/>
    <col min="4092" max="4092" width="7.7109375" style="9" customWidth="1"/>
    <col min="4093" max="4098" width="5.42578125" style="9" customWidth="1"/>
    <col min="4099" max="4100" width="4.42578125" style="9" customWidth="1"/>
    <col min="4101" max="4101" width="12.140625" style="9" customWidth="1"/>
    <col min="4102" max="4102" width="11.7109375" style="9" customWidth="1"/>
    <col min="4103" max="4103" width="10.85546875" style="9" customWidth="1"/>
    <col min="4104" max="4104" width="6" style="9" customWidth="1"/>
    <col min="4105" max="4106" width="5.85546875" style="9" customWidth="1"/>
    <col min="4107" max="4107" width="10.28515625" style="9" customWidth="1"/>
    <col min="4108" max="4108" width="10.7109375" style="9" customWidth="1"/>
    <col min="4109" max="4109" width="7.42578125" style="9" customWidth="1"/>
    <col min="4110" max="4110" width="7.85546875" style="9" customWidth="1"/>
    <col min="4111" max="4111" width="9.140625" style="9" customWidth="1"/>
    <col min="4112" max="4112" width="10.85546875" style="9" customWidth="1"/>
    <col min="4113" max="4339" width="9.140625" style="9"/>
    <col min="4340" max="4340" width="4" style="9" customWidth="1"/>
    <col min="4341" max="4341" width="11.85546875" style="9" customWidth="1"/>
    <col min="4342" max="4342" width="19.42578125" style="9" customWidth="1"/>
    <col min="4343" max="4343" width="8.5703125" style="9" customWidth="1"/>
    <col min="4344" max="4344" width="10.140625" style="9" customWidth="1"/>
    <col min="4345" max="4345" width="10" style="9" customWidth="1"/>
    <col min="4346" max="4347" width="5.140625" style="9" customWidth="1"/>
    <col min="4348" max="4348" width="7.7109375" style="9" customWidth="1"/>
    <col min="4349" max="4354" width="5.42578125" style="9" customWidth="1"/>
    <col min="4355" max="4356" width="4.42578125" style="9" customWidth="1"/>
    <col min="4357" max="4357" width="12.140625" style="9" customWidth="1"/>
    <col min="4358" max="4358" width="11.7109375" style="9" customWidth="1"/>
    <col min="4359" max="4359" width="10.85546875" style="9" customWidth="1"/>
    <col min="4360" max="4360" width="6" style="9" customWidth="1"/>
    <col min="4361" max="4362" width="5.85546875" style="9" customWidth="1"/>
    <col min="4363" max="4363" width="10.28515625" style="9" customWidth="1"/>
    <col min="4364" max="4364" width="10.7109375" style="9" customWidth="1"/>
    <col min="4365" max="4365" width="7.42578125" style="9" customWidth="1"/>
    <col min="4366" max="4366" width="7.85546875" style="9" customWidth="1"/>
    <col min="4367" max="4367" width="9.140625" style="9" customWidth="1"/>
    <col min="4368" max="4368" width="10.85546875" style="9" customWidth="1"/>
    <col min="4369" max="4595" width="9.140625" style="9"/>
    <col min="4596" max="4596" width="4" style="9" customWidth="1"/>
    <col min="4597" max="4597" width="11.85546875" style="9" customWidth="1"/>
    <col min="4598" max="4598" width="19.42578125" style="9" customWidth="1"/>
    <col min="4599" max="4599" width="8.5703125" style="9" customWidth="1"/>
    <col min="4600" max="4600" width="10.140625" style="9" customWidth="1"/>
    <col min="4601" max="4601" width="10" style="9" customWidth="1"/>
    <col min="4602" max="4603" width="5.140625" style="9" customWidth="1"/>
    <col min="4604" max="4604" width="7.7109375" style="9" customWidth="1"/>
    <col min="4605" max="4610" width="5.42578125" style="9" customWidth="1"/>
    <col min="4611" max="4612" width="4.42578125" style="9" customWidth="1"/>
    <col min="4613" max="4613" width="12.140625" style="9" customWidth="1"/>
    <col min="4614" max="4614" width="11.7109375" style="9" customWidth="1"/>
    <col min="4615" max="4615" width="10.85546875" style="9" customWidth="1"/>
    <col min="4616" max="4616" width="6" style="9" customWidth="1"/>
    <col min="4617" max="4618" width="5.85546875" style="9" customWidth="1"/>
    <col min="4619" max="4619" width="10.28515625" style="9" customWidth="1"/>
    <col min="4620" max="4620" width="10.7109375" style="9" customWidth="1"/>
    <col min="4621" max="4621" width="7.42578125" style="9" customWidth="1"/>
    <col min="4622" max="4622" width="7.85546875" style="9" customWidth="1"/>
    <col min="4623" max="4623" width="9.140625" style="9" customWidth="1"/>
    <col min="4624" max="4624" width="10.85546875" style="9" customWidth="1"/>
    <col min="4625" max="4851" width="9.140625" style="9"/>
    <col min="4852" max="4852" width="4" style="9" customWidth="1"/>
    <col min="4853" max="4853" width="11.85546875" style="9" customWidth="1"/>
    <col min="4854" max="4854" width="19.42578125" style="9" customWidth="1"/>
    <col min="4855" max="4855" width="8.5703125" style="9" customWidth="1"/>
    <col min="4856" max="4856" width="10.140625" style="9" customWidth="1"/>
    <col min="4857" max="4857" width="10" style="9" customWidth="1"/>
    <col min="4858" max="4859" width="5.140625" style="9" customWidth="1"/>
    <col min="4860" max="4860" width="7.7109375" style="9" customWidth="1"/>
    <col min="4861" max="4866" width="5.42578125" style="9" customWidth="1"/>
    <col min="4867" max="4868" width="4.42578125" style="9" customWidth="1"/>
    <col min="4869" max="4869" width="12.140625" style="9" customWidth="1"/>
    <col min="4870" max="4870" width="11.7109375" style="9" customWidth="1"/>
    <col min="4871" max="4871" width="10.85546875" style="9" customWidth="1"/>
    <col min="4872" max="4872" width="6" style="9" customWidth="1"/>
    <col min="4873" max="4874" width="5.85546875" style="9" customWidth="1"/>
    <col min="4875" max="4875" width="10.28515625" style="9" customWidth="1"/>
    <col min="4876" max="4876" width="10.7109375" style="9" customWidth="1"/>
    <col min="4877" max="4877" width="7.42578125" style="9" customWidth="1"/>
    <col min="4878" max="4878" width="7.85546875" style="9" customWidth="1"/>
    <col min="4879" max="4879" width="9.140625" style="9" customWidth="1"/>
    <col min="4880" max="4880" width="10.85546875" style="9" customWidth="1"/>
    <col min="4881" max="5107" width="9.140625" style="9"/>
    <col min="5108" max="5108" width="4" style="9" customWidth="1"/>
    <col min="5109" max="5109" width="11.85546875" style="9" customWidth="1"/>
    <col min="5110" max="5110" width="19.42578125" style="9" customWidth="1"/>
    <col min="5111" max="5111" width="8.5703125" style="9" customWidth="1"/>
    <col min="5112" max="5112" width="10.140625" style="9" customWidth="1"/>
    <col min="5113" max="5113" width="10" style="9" customWidth="1"/>
    <col min="5114" max="5115" width="5.140625" style="9" customWidth="1"/>
    <col min="5116" max="5116" width="7.7109375" style="9" customWidth="1"/>
    <col min="5117" max="5122" width="5.42578125" style="9" customWidth="1"/>
    <col min="5123" max="5124" width="4.42578125" style="9" customWidth="1"/>
    <col min="5125" max="5125" width="12.140625" style="9" customWidth="1"/>
    <col min="5126" max="5126" width="11.7109375" style="9" customWidth="1"/>
    <col min="5127" max="5127" width="10.85546875" style="9" customWidth="1"/>
    <col min="5128" max="5128" width="6" style="9" customWidth="1"/>
    <col min="5129" max="5130" width="5.85546875" style="9" customWidth="1"/>
    <col min="5131" max="5131" width="10.28515625" style="9" customWidth="1"/>
    <col min="5132" max="5132" width="10.7109375" style="9" customWidth="1"/>
    <col min="5133" max="5133" width="7.42578125" style="9" customWidth="1"/>
    <col min="5134" max="5134" width="7.85546875" style="9" customWidth="1"/>
    <col min="5135" max="5135" width="9.140625" style="9" customWidth="1"/>
    <col min="5136" max="5136" width="10.85546875" style="9" customWidth="1"/>
    <col min="5137" max="5363" width="9.140625" style="9"/>
    <col min="5364" max="5364" width="4" style="9" customWidth="1"/>
    <col min="5365" max="5365" width="11.85546875" style="9" customWidth="1"/>
    <col min="5366" max="5366" width="19.42578125" style="9" customWidth="1"/>
    <col min="5367" max="5367" width="8.5703125" style="9" customWidth="1"/>
    <col min="5368" max="5368" width="10.140625" style="9" customWidth="1"/>
    <col min="5369" max="5369" width="10" style="9" customWidth="1"/>
    <col min="5370" max="5371" width="5.140625" style="9" customWidth="1"/>
    <col min="5372" max="5372" width="7.7109375" style="9" customWidth="1"/>
    <col min="5373" max="5378" width="5.42578125" style="9" customWidth="1"/>
    <col min="5379" max="5380" width="4.42578125" style="9" customWidth="1"/>
    <col min="5381" max="5381" width="12.140625" style="9" customWidth="1"/>
    <col min="5382" max="5382" width="11.7109375" style="9" customWidth="1"/>
    <col min="5383" max="5383" width="10.85546875" style="9" customWidth="1"/>
    <col min="5384" max="5384" width="6" style="9" customWidth="1"/>
    <col min="5385" max="5386" width="5.85546875" style="9" customWidth="1"/>
    <col min="5387" max="5387" width="10.28515625" style="9" customWidth="1"/>
    <col min="5388" max="5388" width="10.7109375" style="9" customWidth="1"/>
    <col min="5389" max="5389" width="7.42578125" style="9" customWidth="1"/>
    <col min="5390" max="5390" width="7.85546875" style="9" customWidth="1"/>
    <col min="5391" max="5391" width="9.140625" style="9" customWidth="1"/>
    <col min="5392" max="5392" width="10.85546875" style="9" customWidth="1"/>
    <col min="5393" max="5619" width="9.140625" style="9"/>
    <col min="5620" max="5620" width="4" style="9" customWidth="1"/>
    <col min="5621" max="5621" width="11.85546875" style="9" customWidth="1"/>
    <col min="5622" max="5622" width="19.42578125" style="9" customWidth="1"/>
    <col min="5623" max="5623" width="8.5703125" style="9" customWidth="1"/>
    <col min="5624" max="5624" width="10.140625" style="9" customWidth="1"/>
    <col min="5625" max="5625" width="10" style="9" customWidth="1"/>
    <col min="5626" max="5627" width="5.140625" style="9" customWidth="1"/>
    <col min="5628" max="5628" width="7.7109375" style="9" customWidth="1"/>
    <col min="5629" max="5634" width="5.42578125" style="9" customWidth="1"/>
    <col min="5635" max="5636" width="4.42578125" style="9" customWidth="1"/>
    <col min="5637" max="5637" width="12.140625" style="9" customWidth="1"/>
    <col min="5638" max="5638" width="11.7109375" style="9" customWidth="1"/>
    <col min="5639" max="5639" width="10.85546875" style="9" customWidth="1"/>
    <col min="5640" max="5640" width="6" style="9" customWidth="1"/>
    <col min="5641" max="5642" width="5.85546875" style="9" customWidth="1"/>
    <col min="5643" max="5643" width="10.28515625" style="9" customWidth="1"/>
    <col min="5644" max="5644" width="10.7109375" style="9" customWidth="1"/>
    <col min="5645" max="5645" width="7.42578125" style="9" customWidth="1"/>
    <col min="5646" max="5646" width="7.85546875" style="9" customWidth="1"/>
    <col min="5647" max="5647" width="9.140625" style="9" customWidth="1"/>
    <col min="5648" max="5648" width="10.85546875" style="9" customWidth="1"/>
    <col min="5649" max="5875" width="9.140625" style="9"/>
    <col min="5876" max="5876" width="4" style="9" customWidth="1"/>
    <col min="5877" max="5877" width="11.85546875" style="9" customWidth="1"/>
    <col min="5878" max="5878" width="19.42578125" style="9" customWidth="1"/>
    <col min="5879" max="5879" width="8.5703125" style="9" customWidth="1"/>
    <col min="5880" max="5880" width="10.140625" style="9" customWidth="1"/>
    <col min="5881" max="5881" width="10" style="9" customWidth="1"/>
    <col min="5882" max="5883" width="5.140625" style="9" customWidth="1"/>
    <col min="5884" max="5884" width="7.7109375" style="9" customWidth="1"/>
    <col min="5885" max="5890" width="5.42578125" style="9" customWidth="1"/>
    <col min="5891" max="5892" width="4.42578125" style="9" customWidth="1"/>
    <col min="5893" max="5893" width="12.140625" style="9" customWidth="1"/>
    <col min="5894" max="5894" width="11.7109375" style="9" customWidth="1"/>
    <col min="5895" max="5895" width="10.85546875" style="9" customWidth="1"/>
    <col min="5896" max="5896" width="6" style="9" customWidth="1"/>
    <col min="5897" max="5898" width="5.85546875" style="9" customWidth="1"/>
    <col min="5899" max="5899" width="10.28515625" style="9" customWidth="1"/>
    <col min="5900" max="5900" width="10.7109375" style="9" customWidth="1"/>
    <col min="5901" max="5901" width="7.42578125" style="9" customWidth="1"/>
    <col min="5902" max="5902" width="7.85546875" style="9" customWidth="1"/>
    <col min="5903" max="5903" width="9.140625" style="9" customWidth="1"/>
    <col min="5904" max="5904" width="10.85546875" style="9" customWidth="1"/>
    <col min="5905" max="6131" width="9.140625" style="9"/>
    <col min="6132" max="6132" width="4" style="9" customWidth="1"/>
    <col min="6133" max="6133" width="11.85546875" style="9" customWidth="1"/>
    <col min="6134" max="6134" width="19.42578125" style="9" customWidth="1"/>
    <col min="6135" max="6135" width="8.5703125" style="9" customWidth="1"/>
    <col min="6136" max="6136" width="10.140625" style="9" customWidth="1"/>
    <col min="6137" max="6137" width="10" style="9" customWidth="1"/>
    <col min="6138" max="6139" width="5.140625" style="9" customWidth="1"/>
    <col min="6140" max="6140" width="7.7109375" style="9" customWidth="1"/>
    <col min="6141" max="6146" width="5.42578125" style="9" customWidth="1"/>
    <col min="6147" max="6148" width="4.42578125" style="9" customWidth="1"/>
    <col min="6149" max="6149" width="12.140625" style="9" customWidth="1"/>
    <col min="6150" max="6150" width="11.7109375" style="9" customWidth="1"/>
    <col min="6151" max="6151" width="10.85546875" style="9" customWidth="1"/>
    <col min="6152" max="6152" width="6" style="9" customWidth="1"/>
    <col min="6153" max="6154" width="5.85546875" style="9" customWidth="1"/>
    <col min="6155" max="6155" width="10.28515625" style="9" customWidth="1"/>
    <col min="6156" max="6156" width="10.7109375" style="9" customWidth="1"/>
    <col min="6157" max="6157" width="7.42578125" style="9" customWidth="1"/>
    <col min="6158" max="6158" width="7.85546875" style="9" customWidth="1"/>
    <col min="6159" max="6159" width="9.140625" style="9" customWidth="1"/>
    <col min="6160" max="6160" width="10.85546875" style="9" customWidth="1"/>
    <col min="6161" max="6387" width="9.140625" style="9"/>
    <col min="6388" max="6388" width="4" style="9" customWidth="1"/>
    <col min="6389" max="6389" width="11.85546875" style="9" customWidth="1"/>
    <col min="6390" max="6390" width="19.42578125" style="9" customWidth="1"/>
    <col min="6391" max="6391" width="8.5703125" style="9" customWidth="1"/>
    <col min="6392" max="6392" width="10.140625" style="9" customWidth="1"/>
    <col min="6393" max="6393" width="10" style="9" customWidth="1"/>
    <col min="6394" max="6395" width="5.140625" style="9" customWidth="1"/>
    <col min="6396" max="6396" width="7.7109375" style="9" customWidth="1"/>
    <col min="6397" max="6402" width="5.42578125" style="9" customWidth="1"/>
    <col min="6403" max="6404" width="4.42578125" style="9" customWidth="1"/>
    <col min="6405" max="6405" width="12.140625" style="9" customWidth="1"/>
    <col min="6406" max="6406" width="11.7109375" style="9" customWidth="1"/>
    <col min="6407" max="6407" width="10.85546875" style="9" customWidth="1"/>
    <col min="6408" max="6408" width="6" style="9" customWidth="1"/>
    <col min="6409" max="6410" width="5.85546875" style="9" customWidth="1"/>
    <col min="6411" max="6411" width="10.28515625" style="9" customWidth="1"/>
    <col min="6412" max="6412" width="10.7109375" style="9" customWidth="1"/>
    <col min="6413" max="6413" width="7.42578125" style="9" customWidth="1"/>
    <col min="6414" max="6414" width="7.85546875" style="9" customWidth="1"/>
    <col min="6415" max="6415" width="9.140625" style="9" customWidth="1"/>
    <col min="6416" max="6416" width="10.85546875" style="9" customWidth="1"/>
    <col min="6417" max="6643" width="9.140625" style="9"/>
    <col min="6644" max="6644" width="4" style="9" customWidth="1"/>
    <col min="6645" max="6645" width="11.85546875" style="9" customWidth="1"/>
    <col min="6646" max="6646" width="19.42578125" style="9" customWidth="1"/>
    <col min="6647" max="6647" width="8.5703125" style="9" customWidth="1"/>
    <col min="6648" max="6648" width="10.140625" style="9" customWidth="1"/>
    <col min="6649" max="6649" width="10" style="9" customWidth="1"/>
    <col min="6650" max="6651" width="5.140625" style="9" customWidth="1"/>
    <col min="6652" max="6652" width="7.7109375" style="9" customWidth="1"/>
    <col min="6653" max="6658" width="5.42578125" style="9" customWidth="1"/>
    <col min="6659" max="6660" width="4.42578125" style="9" customWidth="1"/>
    <col min="6661" max="6661" width="12.140625" style="9" customWidth="1"/>
    <col min="6662" max="6662" width="11.7109375" style="9" customWidth="1"/>
    <col min="6663" max="6663" width="10.85546875" style="9" customWidth="1"/>
    <col min="6664" max="6664" width="6" style="9" customWidth="1"/>
    <col min="6665" max="6666" width="5.85546875" style="9" customWidth="1"/>
    <col min="6667" max="6667" width="10.28515625" style="9" customWidth="1"/>
    <col min="6668" max="6668" width="10.7109375" style="9" customWidth="1"/>
    <col min="6669" max="6669" width="7.42578125" style="9" customWidth="1"/>
    <col min="6670" max="6670" width="7.85546875" style="9" customWidth="1"/>
    <col min="6671" max="6671" width="9.140625" style="9" customWidth="1"/>
    <col min="6672" max="6672" width="10.85546875" style="9" customWidth="1"/>
    <col min="6673" max="6899" width="9.140625" style="9"/>
    <col min="6900" max="6900" width="4" style="9" customWidth="1"/>
    <col min="6901" max="6901" width="11.85546875" style="9" customWidth="1"/>
    <col min="6902" max="6902" width="19.42578125" style="9" customWidth="1"/>
    <col min="6903" max="6903" width="8.5703125" style="9" customWidth="1"/>
    <col min="6904" max="6904" width="10.140625" style="9" customWidth="1"/>
    <col min="6905" max="6905" width="10" style="9" customWidth="1"/>
    <col min="6906" max="6907" width="5.140625" style="9" customWidth="1"/>
    <col min="6908" max="6908" width="7.7109375" style="9" customWidth="1"/>
    <col min="6909" max="6914" width="5.42578125" style="9" customWidth="1"/>
    <col min="6915" max="6916" width="4.42578125" style="9" customWidth="1"/>
    <col min="6917" max="6917" width="12.140625" style="9" customWidth="1"/>
    <col min="6918" max="6918" width="11.7109375" style="9" customWidth="1"/>
    <col min="6919" max="6919" width="10.85546875" style="9" customWidth="1"/>
    <col min="6920" max="6920" width="6" style="9" customWidth="1"/>
    <col min="6921" max="6922" width="5.85546875" style="9" customWidth="1"/>
    <col min="6923" max="6923" width="10.28515625" style="9" customWidth="1"/>
    <col min="6924" max="6924" width="10.7109375" style="9" customWidth="1"/>
    <col min="6925" max="6925" width="7.42578125" style="9" customWidth="1"/>
    <col min="6926" max="6926" width="7.85546875" style="9" customWidth="1"/>
    <col min="6927" max="6927" width="9.140625" style="9" customWidth="1"/>
    <col min="6928" max="6928" width="10.85546875" style="9" customWidth="1"/>
    <col min="6929" max="7155" width="9.140625" style="9"/>
    <col min="7156" max="7156" width="4" style="9" customWidth="1"/>
    <col min="7157" max="7157" width="11.85546875" style="9" customWidth="1"/>
    <col min="7158" max="7158" width="19.42578125" style="9" customWidth="1"/>
    <col min="7159" max="7159" width="8.5703125" style="9" customWidth="1"/>
    <col min="7160" max="7160" width="10.140625" style="9" customWidth="1"/>
    <col min="7161" max="7161" width="10" style="9" customWidth="1"/>
    <col min="7162" max="7163" width="5.140625" style="9" customWidth="1"/>
    <col min="7164" max="7164" width="7.7109375" style="9" customWidth="1"/>
    <col min="7165" max="7170" width="5.42578125" style="9" customWidth="1"/>
    <col min="7171" max="7172" width="4.42578125" style="9" customWidth="1"/>
    <col min="7173" max="7173" width="12.140625" style="9" customWidth="1"/>
    <col min="7174" max="7174" width="11.7109375" style="9" customWidth="1"/>
    <col min="7175" max="7175" width="10.85546875" style="9" customWidth="1"/>
    <col min="7176" max="7176" width="6" style="9" customWidth="1"/>
    <col min="7177" max="7178" width="5.85546875" style="9" customWidth="1"/>
    <col min="7179" max="7179" width="10.28515625" style="9" customWidth="1"/>
    <col min="7180" max="7180" width="10.7109375" style="9" customWidth="1"/>
    <col min="7181" max="7181" width="7.42578125" style="9" customWidth="1"/>
    <col min="7182" max="7182" width="7.85546875" style="9" customWidth="1"/>
    <col min="7183" max="7183" width="9.140625" style="9" customWidth="1"/>
    <col min="7184" max="7184" width="10.85546875" style="9" customWidth="1"/>
    <col min="7185" max="7411" width="9.140625" style="9"/>
    <col min="7412" max="7412" width="4" style="9" customWidth="1"/>
    <col min="7413" max="7413" width="11.85546875" style="9" customWidth="1"/>
    <col min="7414" max="7414" width="19.42578125" style="9" customWidth="1"/>
    <col min="7415" max="7415" width="8.5703125" style="9" customWidth="1"/>
    <col min="7416" max="7416" width="10.140625" style="9" customWidth="1"/>
    <col min="7417" max="7417" width="10" style="9" customWidth="1"/>
    <col min="7418" max="7419" width="5.140625" style="9" customWidth="1"/>
    <col min="7420" max="7420" width="7.7109375" style="9" customWidth="1"/>
    <col min="7421" max="7426" width="5.42578125" style="9" customWidth="1"/>
    <col min="7427" max="7428" width="4.42578125" style="9" customWidth="1"/>
    <col min="7429" max="7429" width="12.140625" style="9" customWidth="1"/>
    <col min="7430" max="7430" width="11.7109375" style="9" customWidth="1"/>
    <col min="7431" max="7431" width="10.85546875" style="9" customWidth="1"/>
    <col min="7432" max="7432" width="6" style="9" customWidth="1"/>
    <col min="7433" max="7434" width="5.85546875" style="9" customWidth="1"/>
    <col min="7435" max="7435" width="10.28515625" style="9" customWidth="1"/>
    <col min="7436" max="7436" width="10.7109375" style="9" customWidth="1"/>
    <col min="7437" max="7437" width="7.42578125" style="9" customWidth="1"/>
    <col min="7438" max="7438" width="7.85546875" style="9" customWidth="1"/>
    <col min="7439" max="7439" width="9.140625" style="9" customWidth="1"/>
    <col min="7440" max="7440" width="10.85546875" style="9" customWidth="1"/>
    <col min="7441" max="7667" width="9.140625" style="9"/>
    <col min="7668" max="7668" width="4" style="9" customWidth="1"/>
    <col min="7669" max="7669" width="11.85546875" style="9" customWidth="1"/>
    <col min="7670" max="7670" width="19.42578125" style="9" customWidth="1"/>
    <col min="7671" max="7671" width="8.5703125" style="9" customWidth="1"/>
    <col min="7672" max="7672" width="10.140625" style="9" customWidth="1"/>
    <col min="7673" max="7673" width="10" style="9" customWidth="1"/>
    <col min="7674" max="7675" width="5.140625" style="9" customWidth="1"/>
    <col min="7676" max="7676" width="7.7109375" style="9" customWidth="1"/>
    <col min="7677" max="7682" width="5.42578125" style="9" customWidth="1"/>
    <col min="7683" max="7684" width="4.42578125" style="9" customWidth="1"/>
    <col min="7685" max="7685" width="12.140625" style="9" customWidth="1"/>
    <col min="7686" max="7686" width="11.7109375" style="9" customWidth="1"/>
    <col min="7687" max="7687" width="10.85546875" style="9" customWidth="1"/>
    <col min="7688" max="7688" width="6" style="9" customWidth="1"/>
    <col min="7689" max="7690" width="5.85546875" style="9" customWidth="1"/>
    <col min="7691" max="7691" width="10.28515625" style="9" customWidth="1"/>
    <col min="7692" max="7692" width="10.7109375" style="9" customWidth="1"/>
    <col min="7693" max="7693" width="7.42578125" style="9" customWidth="1"/>
    <col min="7694" max="7694" width="7.85546875" style="9" customWidth="1"/>
    <col min="7695" max="7695" width="9.140625" style="9" customWidth="1"/>
    <col min="7696" max="7696" width="10.85546875" style="9" customWidth="1"/>
    <col min="7697" max="7923" width="9.140625" style="9"/>
    <col min="7924" max="7924" width="4" style="9" customWidth="1"/>
    <col min="7925" max="7925" width="11.85546875" style="9" customWidth="1"/>
    <col min="7926" max="7926" width="19.42578125" style="9" customWidth="1"/>
    <col min="7927" max="7927" width="8.5703125" style="9" customWidth="1"/>
    <col min="7928" max="7928" width="10.140625" style="9" customWidth="1"/>
    <col min="7929" max="7929" width="10" style="9" customWidth="1"/>
    <col min="7930" max="7931" width="5.140625" style="9" customWidth="1"/>
    <col min="7932" max="7932" width="7.7109375" style="9" customWidth="1"/>
    <col min="7933" max="7938" width="5.42578125" style="9" customWidth="1"/>
    <col min="7939" max="7940" width="4.42578125" style="9" customWidth="1"/>
    <col min="7941" max="7941" width="12.140625" style="9" customWidth="1"/>
    <col min="7942" max="7942" width="11.7109375" style="9" customWidth="1"/>
    <col min="7943" max="7943" width="10.85546875" style="9" customWidth="1"/>
    <col min="7944" max="7944" width="6" style="9" customWidth="1"/>
    <col min="7945" max="7946" width="5.85546875" style="9" customWidth="1"/>
    <col min="7947" max="7947" width="10.28515625" style="9" customWidth="1"/>
    <col min="7948" max="7948" width="10.7109375" style="9" customWidth="1"/>
    <col min="7949" max="7949" width="7.42578125" style="9" customWidth="1"/>
    <col min="7950" max="7950" width="7.85546875" style="9" customWidth="1"/>
    <col min="7951" max="7951" width="9.140625" style="9" customWidth="1"/>
    <col min="7952" max="7952" width="10.85546875" style="9" customWidth="1"/>
    <col min="7953" max="8179" width="9.140625" style="9"/>
    <col min="8180" max="8180" width="4" style="9" customWidth="1"/>
    <col min="8181" max="8181" width="11.85546875" style="9" customWidth="1"/>
    <col min="8182" max="8182" width="19.42578125" style="9" customWidth="1"/>
    <col min="8183" max="8183" width="8.5703125" style="9" customWidth="1"/>
    <col min="8184" max="8184" width="10.140625" style="9" customWidth="1"/>
    <col min="8185" max="8185" width="10" style="9" customWidth="1"/>
    <col min="8186" max="8187" width="5.140625" style="9" customWidth="1"/>
    <col min="8188" max="8188" width="7.7109375" style="9" customWidth="1"/>
    <col min="8189" max="8194" width="5.42578125" style="9" customWidth="1"/>
    <col min="8195" max="8196" width="4.42578125" style="9" customWidth="1"/>
    <col min="8197" max="8197" width="12.140625" style="9" customWidth="1"/>
    <col min="8198" max="8198" width="11.7109375" style="9" customWidth="1"/>
    <col min="8199" max="8199" width="10.85546875" style="9" customWidth="1"/>
    <col min="8200" max="8200" width="6" style="9" customWidth="1"/>
    <col min="8201" max="8202" width="5.85546875" style="9" customWidth="1"/>
    <col min="8203" max="8203" width="10.28515625" style="9" customWidth="1"/>
    <col min="8204" max="8204" width="10.7109375" style="9" customWidth="1"/>
    <col min="8205" max="8205" width="7.42578125" style="9" customWidth="1"/>
    <col min="8206" max="8206" width="7.85546875" style="9" customWidth="1"/>
    <col min="8207" max="8207" width="9.140625" style="9" customWidth="1"/>
    <col min="8208" max="8208" width="10.85546875" style="9" customWidth="1"/>
    <col min="8209" max="8435" width="9.140625" style="9"/>
    <col min="8436" max="8436" width="4" style="9" customWidth="1"/>
    <col min="8437" max="8437" width="11.85546875" style="9" customWidth="1"/>
    <col min="8438" max="8438" width="19.42578125" style="9" customWidth="1"/>
    <col min="8439" max="8439" width="8.5703125" style="9" customWidth="1"/>
    <col min="8440" max="8440" width="10.140625" style="9" customWidth="1"/>
    <col min="8441" max="8441" width="10" style="9" customWidth="1"/>
    <col min="8442" max="8443" width="5.140625" style="9" customWidth="1"/>
    <col min="8444" max="8444" width="7.7109375" style="9" customWidth="1"/>
    <col min="8445" max="8450" width="5.42578125" style="9" customWidth="1"/>
    <col min="8451" max="8452" width="4.42578125" style="9" customWidth="1"/>
    <col min="8453" max="8453" width="12.140625" style="9" customWidth="1"/>
    <col min="8454" max="8454" width="11.7109375" style="9" customWidth="1"/>
    <col min="8455" max="8455" width="10.85546875" style="9" customWidth="1"/>
    <col min="8456" max="8456" width="6" style="9" customWidth="1"/>
    <col min="8457" max="8458" width="5.85546875" style="9" customWidth="1"/>
    <col min="8459" max="8459" width="10.28515625" style="9" customWidth="1"/>
    <col min="8460" max="8460" width="10.7109375" style="9" customWidth="1"/>
    <col min="8461" max="8461" width="7.42578125" style="9" customWidth="1"/>
    <col min="8462" max="8462" width="7.85546875" style="9" customWidth="1"/>
    <col min="8463" max="8463" width="9.140625" style="9" customWidth="1"/>
    <col min="8464" max="8464" width="10.85546875" style="9" customWidth="1"/>
    <col min="8465" max="8691" width="9.140625" style="9"/>
    <col min="8692" max="8692" width="4" style="9" customWidth="1"/>
    <col min="8693" max="8693" width="11.85546875" style="9" customWidth="1"/>
    <col min="8694" max="8694" width="19.42578125" style="9" customWidth="1"/>
    <col min="8695" max="8695" width="8.5703125" style="9" customWidth="1"/>
    <col min="8696" max="8696" width="10.140625" style="9" customWidth="1"/>
    <col min="8697" max="8697" width="10" style="9" customWidth="1"/>
    <col min="8698" max="8699" width="5.140625" style="9" customWidth="1"/>
    <col min="8700" max="8700" width="7.7109375" style="9" customWidth="1"/>
    <col min="8701" max="8706" width="5.42578125" style="9" customWidth="1"/>
    <col min="8707" max="8708" width="4.42578125" style="9" customWidth="1"/>
    <col min="8709" max="8709" width="12.140625" style="9" customWidth="1"/>
    <col min="8710" max="8710" width="11.7109375" style="9" customWidth="1"/>
    <col min="8711" max="8711" width="10.85546875" style="9" customWidth="1"/>
    <col min="8712" max="8712" width="6" style="9" customWidth="1"/>
    <col min="8713" max="8714" width="5.85546875" style="9" customWidth="1"/>
    <col min="8715" max="8715" width="10.28515625" style="9" customWidth="1"/>
    <col min="8716" max="8716" width="10.7109375" style="9" customWidth="1"/>
    <col min="8717" max="8717" width="7.42578125" style="9" customWidth="1"/>
    <col min="8718" max="8718" width="7.85546875" style="9" customWidth="1"/>
    <col min="8719" max="8719" width="9.140625" style="9" customWidth="1"/>
    <col min="8720" max="8720" width="10.85546875" style="9" customWidth="1"/>
    <col min="8721" max="8947" width="9.140625" style="9"/>
    <col min="8948" max="8948" width="4" style="9" customWidth="1"/>
    <col min="8949" max="8949" width="11.85546875" style="9" customWidth="1"/>
    <col min="8950" max="8950" width="19.42578125" style="9" customWidth="1"/>
    <col min="8951" max="8951" width="8.5703125" style="9" customWidth="1"/>
    <col min="8952" max="8952" width="10.140625" style="9" customWidth="1"/>
    <col min="8953" max="8953" width="10" style="9" customWidth="1"/>
    <col min="8954" max="8955" width="5.140625" style="9" customWidth="1"/>
    <col min="8956" max="8956" width="7.7109375" style="9" customWidth="1"/>
    <col min="8957" max="8962" width="5.42578125" style="9" customWidth="1"/>
    <col min="8963" max="8964" width="4.42578125" style="9" customWidth="1"/>
    <col min="8965" max="8965" width="12.140625" style="9" customWidth="1"/>
    <col min="8966" max="8966" width="11.7109375" style="9" customWidth="1"/>
    <col min="8967" max="8967" width="10.85546875" style="9" customWidth="1"/>
    <col min="8968" max="8968" width="6" style="9" customWidth="1"/>
    <col min="8969" max="8970" width="5.85546875" style="9" customWidth="1"/>
    <col min="8971" max="8971" width="10.28515625" style="9" customWidth="1"/>
    <col min="8972" max="8972" width="10.7109375" style="9" customWidth="1"/>
    <col min="8973" max="8973" width="7.42578125" style="9" customWidth="1"/>
    <col min="8974" max="8974" width="7.85546875" style="9" customWidth="1"/>
    <col min="8975" max="8975" width="9.140625" style="9" customWidth="1"/>
    <col min="8976" max="8976" width="10.85546875" style="9" customWidth="1"/>
    <col min="8977" max="9203" width="9.140625" style="9"/>
    <col min="9204" max="9204" width="4" style="9" customWidth="1"/>
    <col min="9205" max="9205" width="11.85546875" style="9" customWidth="1"/>
    <col min="9206" max="9206" width="19.42578125" style="9" customWidth="1"/>
    <col min="9207" max="9207" width="8.5703125" style="9" customWidth="1"/>
    <col min="9208" max="9208" width="10.140625" style="9" customWidth="1"/>
    <col min="9209" max="9209" width="10" style="9" customWidth="1"/>
    <col min="9210" max="9211" width="5.140625" style="9" customWidth="1"/>
    <col min="9212" max="9212" width="7.7109375" style="9" customWidth="1"/>
    <col min="9213" max="9218" width="5.42578125" style="9" customWidth="1"/>
    <col min="9219" max="9220" width="4.42578125" style="9" customWidth="1"/>
    <col min="9221" max="9221" width="12.140625" style="9" customWidth="1"/>
    <col min="9222" max="9222" width="11.7109375" style="9" customWidth="1"/>
    <col min="9223" max="9223" width="10.85546875" style="9" customWidth="1"/>
    <col min="9224" max="9224" width="6" style="9" customWidth="1"/>
    <col min="9225" max="9226" width="5.85546875" style="9" customWidth="1"/>
    <col min="9227" max="9227" width="10.28515625" style="9" customWidth="1"/>
    <col min="9228" max="9228" width="10.7109375" style="9" customWidth="1"/>
    <col min="9229" max="9229" width="7.42578125" style="9" customWidth="1"/>
    <col min="9230" max="9230" width="7.85546875" style="9" customWidth="1"/>
    <col min="9231" max="9231" width="9.140625" style="9" customWidth="1"/>
    <col min="9232" max="9232" width="10.85546875" style="9" customWidth="1"/>
    <col min="9233" max="9459" width="9.140625" style="9"/>
    <col min="9460" max="9460" width="4" style="9" customWidth="1"/>
    <col min="9461" max="9461" width="11.85546875" style="9" customWidth="1"/>
    <col min="9462" max="9462" width="19.42578125" style="9" customWidth="1"/>
    <col min="9463" max="9463" width="8.5703125" style="9" customWidth="1"/>
    <col min="9464" max="9464" width="10.140625" style="9" customWidth="1"/>
    <col min="9465" max="9465" width="10" style="9" customWidth="1"/>
    <col min="9466" max="9467" width="5.140625" style="9" customWidth="1"/>
    <col min="9468" max="9468" width="7.7109375" style="9" customWidth="1"/>
    <col min="9469" max="9474" width="5.42578125" style="9" customWidth="1"/>
    <col min="9475" max="9476" width="4.42578125" style="9" customWidth="1"/>
    <col min="9477" max="9477" width="12.140625" style="9" customWidth="1"/>
    <col min="9478" max="9478" width="11.7109375" style="9" customWidth="1"/>
    <col min="9479" max="9479" width="10.85546875" style="9" customWidth="1"/>
    <col min="9480" max="9480" width="6" style="9" customWidth="1"/>
    <col min="9481" max="9482" width="5.85546875" style="9" customWidth="1"/>
    <col min="9483" max="9483" width="10.28515625" style="9" customWidth="1"/>
    <col min="9484" max="9484" width="10.7109375" style="9" customWidth="1"/>
    <col min="9485" max="9485" width="7.42578125" style="9" customWidth="1"/>
    <col min="9486" max="9486" width="7.85546875" style="9" customWidth="1"/>
    <col min="9487" max="9487" width="9.140625" style="9" customWidth="1"/>
    <col min="9488" max="9488" width="10.85546875" style="9" customWidth="1"/>
    <col min="9489" max="9715" width="9.140625" style="9"/>
    <col min="9716" max="9716" width="4" style="9" customWidth="1"/>
    <col min="9717" max="9717" width="11.85546875" style="9" customWidth="1"/>
    <col min="9718" max="9718" width="19.42578125" style="9" customWidth="1"/>
    <col min="9719" max="9719" width="8.5703125" style="9" customWidth="1"/>
    <col min="9720" max="9720" width="10.140625" style="9" customWidth="1"/>
    <col min="9721" max="9721" width="10" style="9" customWidth="1"/>
    <col min="9722" max="9723" width="5.140625" style="9" customWidth="1"/>
    <col min="9724" max="9724" width="7.7109375" style="9" customWidth="1"/>
    <col min="9725" max="9730" width="5.42578125" style="9" customWidth="1"/>
    <col min="9731" max="9732" width="4.42578125" style="9" customWidth="1"/>
    <col min="9733" max="9733" width="12.140625" style="9" customWidth="1"/>
    <col min="9734" max="9734" width="11.7109375" style="9" customWidth="1"/>
    <col min="9735" max="9735" width="10.85546875" style="9" customWidth="1"/>
    <col min="9736" max="9736" width="6" style="9" customWidth="1"/>
    <col min="9737" max="9738" width="5.85546875" style="9" customWidth="1"/>
    <col min="9739" max="9739" width="10.28515625" style="9" customWidth="1"/>
    <col min="9740" max="9740" width="10.7109375" style="9" customWidth="1"/>
    <col min="9741" max="9741" width="7.42578125" style="9" customWidth="1"/>
    <col min="9742" max="9742" width="7.85546875" style="9" customWidth="1"/>
    <col min="9743" max="9743" width="9.140625" style="9" customWidth="1"/>
    <col min="9744" max="9744" width="10.85546875" style="9" customWidth="1"/>
    <col min="9745" max="9971" width="9.140625" style="9"/>
    <col min="9972" max="9972" width="4" style="9" customWidth="1"/>
    <col min="9973" max="9973" width="11.85546875" style="9" customWidth="1"/>
    <col min="9974" max="9974" width="19.42578125" style="9" customWidth="1"/>
    <col min="9975" max="9975" width="8.5703125" style="9" customWidth="1"/>
    <col min="9976" max="9976" width="10.140625" style="9" customWidth="1"/>
    <col min="9977" max="9977" width="10" style="9" customWidth="1"/>
    <col min="9978" max="9979" width="5.140625" style="9" customWidth="1"/>
    <col min="9980" max="9980" width="7.7109375" style="9" customWidth="1"/>
    <col min="9981" max="9986" width="5.42578125" style="9" customWidth="1"/>
    <col min="9987" max="9988" width="4.42578125" style="9" customWidth="1"/>
    <col min="9989" max="9989" width="12.140625" style="9" customWidth="1"/>
    <col min="9990" max="9990" width="11.7109375" style="9" customWidth="1"/>
    <col min="9991" max="9991" width="10.85546875" style="9" customWidth="1"/>
    <col min="9992" max="9992" width="6" style="9" customWidth="1"/>
    <col min="9993" max="9994" width="5.85546875" style="9" customWidth="1"/>
    <col min="9995" max="9995" width="10.28515625" style="9" customWidth="1"/>
    <col min="9996" max="9996" width="10.7109375" style="9" customWidth="1"/>
    <col min="9997" max="9997" width="7.42578125" style="9" customWidth="1"/>
    <col min="9998" max="9998" width="7.85546875" style="9" customWidth="1"/>
    <col min="9999" max="9999" width="9.140625" style="9" customWidth="1"/>
    <col min="10000" max="10000" width="10.85546875" style="9" customWidth="1"/>
    <col min="10001" max="10227" width="9.140625" style="9"/>
    <col min="10228" max="10228" width="4" style="9" customWidth="1"/>
    <col min="10229" max="10229" width="11.85546875" style="9" customWidth="1"/>
    <col min="10230" max="10230" width="19.42578125" style="9" customWidth="1"/>
    <col min="10231" max="10231" width="8.5703125" style="9" customWidth="1"/>
    <col min="10232" max="10232" width="10.140625" style="9" customWidth="1"/>
    <col min="10233" max="10233" width="10" style="9" customWidth="1"/>
    <col min="10234" max="10235" width="5.140625" style="9" customWidth="1"/>
    <col min="10236" max="10236" width="7.7109375" style="9" customWidth="1"/>
    <col min="10237" max="10242" width="5.42578125" style="9" customWidth="1"/>
    <col min="10243" max="10244" width="4.42578125" style="9" customWidth="1"/>
    <col min="10245" max="10245" width="12.140625" style="9" customWidth="1"/>
    <col min="10246" max="10246" width="11.7109375" style="9" customWidth="1"/>
    <col min="10247" max="10247" width="10.85546875" style="9" customWidth="1"/>
    <col min="10248" max="10248" width="6" style="9" customWidth="1"/>
    <col min="10249" max="10250" width="5.85546875" style="9" customWidth="1"/>
    <col min="10251" max="10251" width="10.28515625" style="9" customWidth="1"/>
    <col min="10252" max="10252" width="10.7109375" style="9" customWidth="1"/>
    <col min="10253" max="10253" width="7.42578125" style="9" customWidth="1"/>
    <col min="10254" max="10254" width="7.85546875" style="9" customWidth="1"/>
    <col min="10255" max="10255" width="9.140625" style="9" customWidth="1"/>
    <col min="10256" max="10256" width="10.85546875" style="9" customWidth="1"/>
    <col min="10257" max="10483" width="9.140625" style="9"/>
    <col min="10484" max="10484" width="4" style="9" customWidth="1"/>
    <col min="10485" max="10485" width="11.85546875" style="9" customWidth="1"/>
    <col min="10486" max="10486" width="19.42578125" style="9" customWidth="1"/>
    <col min="10487" max="10487" width="8.5703125" style="9" customWidth="1"/>
    <col min="10488" max="10488" width="10.140625" style="9" customWidth="1"/>
    <col min="10489" max="10489" width="10" style="9" customWidth="1"/>
    <col min="10490" max="10491" width="5.140625" style="9" customWidth="1"/>
    <col min="10492" max="10492" width="7.7109375" style="9" customWidth="1"/>
    <col min="10493" max="10498" width="5.42578125" style="9" customWidth="1"/>
    <col min="10499" max="10500" width="4.42578125" style="9" customWidth="1"/>
    <col min="10501" max="10501" width="12.140625" style="9" customWidth="1"/>
    <col min="10502" max="10502" width="11.7109375" style="9" customWidth="1"/>
    <col min="10503" max="10503" width="10.85546875" style="9" customWidth="1"/>
    <col min="10504" max="10504" width="6" style="9" customWidth="1"/>
    <col min="10505" max="10506" width="5.85546875" style="9" customWidth="1"/>
    <col min="10507" max="10507" width="10.28515625" style="9" customWidth="1"/>
    <col min="10508" max="10508" width="10.7109375" style="9" customWidth="1"/>
    <col min="10509" max="10509" width="7.42578125" style="9" customWidth="1"/>
    <col min="10510" max="10510" width="7.85546875" style="9" customWidth="1"/>
    <col min="10511" max="10511" width="9.140625" style="9" customWidth="1"/>
    <col min="10512" max="10512" width="10.85546875" style="9" customWidth="1"/>
    <col min="10513" max="10739" width="9.140625" style="9"/>
    <col min="10740" max="10740" width="4" style="9" customWidth="1"/>
    <col min="10741" max="10741" width="11.85546875" style="9" customWidth="1"/>
    <col min="10742" max="10742" width="19.42578125" style="9" customWidth="1"/>
    <col min="10743" max="10743" width="8.5703125" style="9" customWidth="1"/>
    <col min="10744" max="10744" width="10.140625" style="9" customWidth="1"/>
    <col min="10745" max="10745" width="10" style="9" customWidth="1"/>
    <col min="10746" max="10747" width="5.140625" style="9" customWidth="1"/>
    <col min="10748" max="10748" width="7.7109375" style="9" customWidth="1"/>
    <col min="10749" max="10754" width="5.42578125" style="9" customWidth="1"/>
    <col min="10755" max="10756" width="4.42578125" style="9" customWidth="1"/>
    <col min="10757" max="10757" width="12.140625" style="9" customWidth="1"/>
    <col min="10758" max="10758" width="11.7109375" style="9" customWidth="1"/>
    <col min="10759" max="10759" width="10.85546875" style="9" customWidth="1"/>
    <col min="10760" max="10760" width="6" style="9" customWidth="1"/>
    <col min="10761" max="10762" width="5.85546875" style="9" customWidth="1"/>
    <col min="10763" max="10763" width="10.28515625" style="9" customWidth="1"/>
    <col min="10764" max="10764" width="10.7109375" style="9" customWidth="1"/>
    <col min="10765" max="10765" width="7.42578125" style="9" customWidth="1"/>
    <col min="10766" max="10766" width="7.85546875" style="9" customWidth="1"/>
    <col min="10767" max="10767" width="9.140625" style="9" customWidth="1"/>
    <col min="10768" max="10768" width="10.85546875" style="9" customWidth="1"/>
    <col min="10769" max="10995" width="9.140625" style="9"/>
    <col min="10996" max="10996" width="4" style="9" customWidth="1"/>
    <col min="10997" max="10997" width="11.85546875" style="9" customWidth="1"/>
    <col min="10998" max="10998" width="19.42578125" style="9" customWidth="1"/>
    <col min="10999" max="10999" width="8.5703125" style="9" customWidth="1"/>
    <col min="11000" max="11000" width="10.140625" style="9" customWidth="1"/>
    <col min="11001" max="11001" width="10" style="9" customWidth="1"/>
    <col min="11002" max="11003" width="5.140625" style="9" customWidth="1"/>
    <col min="11004" max="11004" width="7.7109375" style="9" customWidth="1"/>
    <col min="11005" max="11010" width="5.42578125" style="9" customWidth="1"/>
    <col min="11011" max="11012" width="4.42578125" style="9" customWidth="1"/>
    <col min="11013" max="11013" width="12.140625" style="9" customWidth="1"/>
    <col min="11014" max="11014" width="11.7109375" style="9" customWidth="1"/>
    <col min="11015" max="11015" width="10.85546875" style="9" customWidth="1"/>
    <col min="11016" max="11016" width="6" style="9" customWidth="1"/>
    <col min="11017" max="11018" width="5.85546875" style="9" customWidth="1"/>
    <col min="11019" max="11019" width="10.28515625" style="9" customWidth="1"/>
    <col min="11020" max="11020" width="10.7109375" style="9" customWidth="1"/>
    <col min="11021" max="11021" width="7.42578125" style="9" customWidth="1"/>
    <col min="11022" max="11022" width="7.85546875" style="9" customWidth="1"/>
    <col min="11023" max="11023" width="9.140625" style="9" customWidth="1"/>
    <col min="11024" max="11024" width="10.85546875" style="9" customWidth="1"/>
    <col min="11025" max="11251" width="9.140625" style="9"/>
    <col min="11252" max="11252" width="4" style="9" customWidth="1"/>
    <col min="11253" max="11253" width="11.85546875" style="9" customWidth="1"/>
    <col min="11254" max="11254" width="19.42578125" style="9" customWidth="1"/>
    <col min="11255" max="11255" width="8.5703125" style="9" customWidth="1"/>
    <col min="11256" max="11256" width="10.140625" style="9" customWidth="1"/>
    <col min="11257" max="11257" width="10" style="9" customWidth="1"/>
    <col min="11258" max="11259" width="5.140625" style="9" customWidth="1"/>
    <col min="11260" max="11260" width="7.7109375" style="9" customWidth="1"/>
    <col min="11261" max="11266" width="5.42578125" style="9" customWidth="1"/>
    <col min="11267" max="11268" width="4.42578125" style="9" customWidth="1"/>
    <col min="11269" max="11269" width="12.140625" style="9" customWidth="1"/>
    <col min="11270" max="11270" width="11.7109375" style="9" customWidth="1"/>
    <col min="11271" max="11271" width="10.85546875" style="9" customWidth="1"/>
    <col min="11272" max="11272" width="6" style="9" customWidth="1"/>
    <col min="11273" max="11274" width="5.85546875" style="9" customWidth="1"/>
    <col min="11275" max="11275" width="10.28515625" style="9" customWidth="1"/>
    <col min="11276" max="11276" width="10.7109375" style="9" customWidth="1"/>
    <col min="11277" max="11277" width="7.42578125" style="9" customWidth="1"/>
    <col min="11278" max="11278" width="7.85546875" style="9" customWidth="1"/>
    <col min="11279" max="11279" width="9.140625" style="9" customWidth="1"/>
    <col min="11280" max="11280" width="10.85546875" style="9" customWidth="1"/>
    <col min="11281" max="11507" width="9.140625" style="9"/>
    <col min="11508" max="11508" width="4" style="9" customWidth="1"/>
    <col min="11509" max="11509" width="11.85546875" style="9" customWidth="1"/>
    <col min="11510" max="11510" width="19.42578125" style="9" customWidth="1"/>
    <col min="11511" max="11511" width="8.5703125" style="9" customWidth="1"/>
    <col min="11512" max="11512" width="10.140625" style="9" customWidth="1"/>
    <col min="11513" max="11513" width="10" style="9" customWidth="1"/>
    <col min="11514" max="11515" width="5.140625" style="9" customWidth="1"/>
    <col min="11516" max="11516" width="7.7109375" style="9" customWidth="1"/>
    <col min="11517" max="11522" width="5.42578125" style="9" customWidth="1"/>
    <col min="11523" max="11524" width="4.42578125" style="9" customWidth="1"/>
    <col min="11525" max="11525" width="12.140625" style="9" customWidth="1"/>
    <col min="11526" max="11526" width="11.7109375" style="9" customWidth="1"/>
    <col min="11527" max="11527" width="10.85546875" style="9" customWidth="1"/>
    <col min="11528" max="11528" width="6" style="9" customWidth="1"/>
    <col min="11529" max="11530" width="5.85546875" style="9" customWidth="1"/>
    <col min="11531" max="11531" width="10.28515625" style="9" customWidth="1"/>
    <col min="11532" max="11532" width="10.7109375" style="9" customWidth="1"/>
    <col min="11533" max="11533" width="7.42578125" style="9" customWidth="1"/>
    <col min="11534" max="11534" width="7.85546875" style="9" customWidth="1"/>
    <col min="11535" max="11535" width="9.140625" style="9" customWidth="1"/>
    <col min="11536" max="11536" width="10.85546875" style="9" customWidth="1"/>
    <col min="11537" max="11763" width="9.140625" style="9"/>
    <col min="11764" max="11764" width="4" style="9" customWidth="1"/>
    <col min="11765" max="11765" width="11.85546875" style="9" customWidth="1"/>
    <col min="11766" max="11766" width="19.42578125" style="9" customWidth="1"/>
    <col min="11767" max="11767" width="8.5703125" style="9" customWidth="1"/>
    <col min="11768" max="11768" width="10.140625" style="9" customWidth="1"/>
    <col min="11769" max="11769" width="10" style="9" customWidth="1"/>
    <col min="11770" max="11771" width="5.140625" style="9" customWidth="1"/>
    <col min="11772" max="11772" width="7.7109375" style="9" customWidth="1"/>
    <col min="11773" max="11778" width="5.42578125" style="9" customWidth="1"/>
    <col min="11779" max="11780" width="4.42578125" style="9" customWidth="1"/>
    <col min="11781" max="11781" width="12.140625" style="9" customWidth="1"/>
    <col min="11782" max="11782" width="11.7109375" style="9" customWidth="1"/>
    <col min="11783" max="11783" width="10.85546875" style="9" customWidth="1"/>
    <col min="11784" max="11784" width="6" style="9" customWidth="1"/>
    <col min="11785" max="11786" width="5.85546875" style="9" customWidth="1"/>
    <col min="11787" max="11787" width="10.28515625" style="9" customWidth="1"/>
    <col min="11788" max="11788" width="10.7109375" style="9" customWidth="1"/>
    <col min="11789" max="11789" width="7.42578125" style="9" customWidth="1"/>
    <col min="11790" max="11790" width="7.85546875" style="9" customWidth="1"/>
    <col min="11791" max="11791" width="9.140625" style="9" customWidth="1"/>
    <col min="11792" max="11792" width="10.85546875" style="9" customWidth="1"/>
    <col min="11793" max="12019" width="9.140625" style="9"/>
    <col min="12020" max="12020" width="4" style="9" customWidth="1"/>
    <col min="12021" max="12021" width="11.85546875" style="9" customWidth="1"/>
    <col min="12022" max="12022" width="19.42578125" style="9" customWidth="1"/>
    <col min="12023" max="12023" width="8.5703125" style="9" customWidth="1"/>
    <col min="12024" max="12024" width="10.140625" style="9" customWidth="1"/>
    <col min="12025" max="12025" width="10" style="9" customWidth="1"/>
    <col min="12026" max="12027" width="5.140625" style="9" customWidth="1"/>
    <col min="12028" max="12028" width="7.7109375" style="9" customWidth="1"/>
    <col min="12029" max="12034" width="5.42578125" style="9" customWidth="1"/>
    <col min="12035" max="12036" width="4.42578125" style="9" customWidth="1"/>
    <col min="12037" max="12037" width="12.140625" style="9" customWidth="1"/>
    <col min="12038" max="12038" width="11.7109375" style="9" customWidth="1"/>
    <col min="12039" max="12039" width="10.85546875" style="9" customWidth="1"/>
    <col min="12040" max="12040" width="6" style="9" customWidth="1"/>
    <col min="12041" max="12042" width="5.85546875" style="9" customWidth="1"/>
    <col min="12043" max="12043" width="10.28515625" style="9" customWidth="1"/>
    <col min="12044" max="12044" width="10.7109375" style="9" customWidth="1"/>
    <col min="12045" max="12045" width="7.42578125" style="9" customWidth="1"/>
    <col min="12046" max="12046" width="7.85546875" style="9" customWidth="1"/>
    <col min="12047" max="12047" width="9.140625" style="9" customWidth="1"/>
    <col min="12048" max="12048" width="10.85546875" style="9" customWidth="1"/>
    <col min="12049" max="12275" width="9.140625" style="9"/>
    <col min="12276" max="12276" width="4" style="9" customWidth="1"/>
    <col min="12277" max="12277" width="11.85546875" style="9" customWidth="1"/>
    <col min="12278" max="12278" width="19.42578125" style="9" customWidth="1"/>
    <col min="12279" max="12279" width="8.5703125" style="9" customWidth="1"/>
    <col min="12280" max="12280" width="10.140625" style="9" customWidth="1"/>
    <col min="12281" max="12281" width="10" style="9" customWidth="1"/>
    <col min="12282" max="12283" width="5.140625" style="9" customWidth="1"/>
    <col min="12284" max="12284" width="7.7109375" style="9" customWidth="1"/>
    <col min="12285" max="12290" width="5.42578125" style="9" customWidth="1"/>
    <col min="12291" max="12292" width="4.42578125" style="9" customWidth="1"/>
    <col min="12293" max="12293" width="12.140625" style="9" customWidth="1"/>
    <col min="12294" max="12294" width="11.7109375" style="9" customWidth="1"/>
    <col min="12295" max="12295" width="10.85546875" style="9" customWidth="1"/>
    <col min="12296" max="12296" width="6" style="9" customWidth="1"/>
    <col min="12297" max="12298" width="5.85546875" style="9" customWidth="1"/>
    <col min="12299" max="12299" width="10.28515625" style="9" customWidth="1"/>
    <col min="12300" max="12300" width="10.7109375" style="9" customWidth="1"/>
    <col min="12301" max="12301" width="7.42578125" style="9" customWidth="1"/>
    <col min="12302" max="12302" width="7.85546875" style="9" customWidth="1"/>
    <col min="12303" max="12303" width="9.140625" style="9" customWidth="1"/>
    <col min="12304" max="12304" width="10.85546875" style="9" customWidth="1"/>
    <col min="12305" max="12531" width="9.140625" style="9"/>
    <col min="12532" max="12532" width="4" style="9" customWidth="1"/>
    <col min="12533" max="12533" width="11.85546875" style="9" customWidth="1"/>
    <col min="12534" max="12534" width="19.42578125" style="9" customWidth="1"/>
    <col min="12535" max="12535" width="8.5703125" style="9" customWidth="1"/>
    <col min="12536" max="12536" width="10.140625" style="9" customWidth="1"/>
    <col min="12537" max="12537" width="10" style="9" customWidth="1"/>
    <col min="12538" max="12539" width="5.140625" style="9" customWidth="1"/>
    <col min="12540" max="12540" width="7.7109375" style="9" customWidth="1"/>
    <col min="12541" max="12546" width="5.42578125" style="9" customWidth="1"/>
    <col min="12547" max="12548" width="4.42578125" style="9" customWidth="1"/>
    <col min="12549" max="12549" width="12.140625" style="9" customWidth="1"/>
    <col min="12550" max="12550" width="11.7109375" style="9" customWidth="1"/>
    <col min="12551" max="12551" width="10.85546875" style="9" customWidth="1"/>
    <col min="12552" max="12552" width="6" style="9" customWidth="1"/>
    <col min="12553" max="12554" width="5.85546875" style="9" customWidth="1"/>
    <col min="12555" max="12555" width="10.28515625" style="9" customWidth="1"/>
    <col min="12556" max="12556" width="10.7109375" style="9" customWidth="1"/>
    <col min="12557" max="12557" width="7.42578125" style="9" customWidth="1"/>
    <col min="12558" max="12558" width="7.85546875" style="9" customWidth="1"/>
    <col min="12559" max="12559" width="9.140625" style="9" customWidth="1"/>
    <col min="12560" max="12560" width="10.85546875" style="9" customWidth="1"/>
    <col min="12561" max="12787" width="9.140625" style="9"/>
    <col min="12788" max="12788" width="4" style="9" customWidth="1"/>
    <col min="12789" max="12789" width="11.85546875" style="9" customWidth="1"/>
    <col min="12790" max="12790" width="19.42578125" style="9" customWidth="1"/>
    <col min="12791" max="12791" width="8.5703125" style="9" customWidth="1"/>
    <col min="12792" max="12792" width="10.140625" style="9" customWidth="1"/>
    <col min="12793" max="12793" width="10" style="9" customWidth="1"/>
    <col min="12794" max="12795" width="5.140625" style="9" customWidth="1"/>
    <col min="12796" max="12796" width="7.7109375" style="9" customWidth="1"/>
    <col min="12797" max="12802" width="5.42578125" style="9" customWidth="1"/>
    <col min="12803" max="12804" width="4.42578125" style="9" customWidth="1"/>
    <col min="12805" max="12805" width="12.140625" style="9" customWidth="1"/>
    <col min="12806" max="12806" width="11.7109375" style="9" customWidth="1"/>
    <col min="12807" max="12807" width="10.85546875" style="9" customWidth="1"/>
    <col min="12808" max="12808" width="6" style="9" customWidth="1"/>
    <col min="12809" max="12810" width="5.85546875" style="9" customWidth="1"/>
    <col min="12811" max="12811" width="10.28515625" style="9" customWidth="1"/>
    <col min="12812" max="12812" width="10.7109375" style="9" customWidth="1"/>
    <col min="12813" max="12813" width="7.42578125" style="9" customWidth="1"/>
    <col min="12814" max="12814" width="7.85546875" style="9" customWidth="1"/>
    <col min="12815" max="12815" width="9.140625" style="9" customWidth="1"/>
    <col min="12816" max="12816" width="10.85546875" style="9" customWidth="1"/>
    <col min="12817" max="13043" width="9.140625" style="9"/>
    <col min="13044" max="13044" width="4" style="9" customWidth="1"/>
    <col min="13045" max="13045" width="11.85546875" style="9" customWidth="1"/>
    <col min="13046" max="13046" width="19.42578125" style="9" customWidth="1"/>
    <col min="13047" max="13047" width="8.5703125" style="9" customWidth="1"/>
    <col min="13048" max="13048" width="10.140625" style="9" customWidth="1"/>
    <col min="13049" max="13049" width="10" style="9" customWidth="1"/>
    <col min="13050" max="13051" width="5.140625" style="9" customWidth="1"/>
    <col min="13052" max="13052" width="7.7109375" style="9" customWidth="1"/>
    <col min="13053" max="13058" width="5.42578125" style="9" customWidth="1"/>
    <col min="13059" max="13060" width="4.42578125" style="9" customWidth="1"/>
    <col min="13061" max="13061" width="12.140625" style="9" customWidth="1"/>
    <col min="13062" max="13062" width="11.7109375" style="9" customWidth="1"/>
    <col min="13063" max="13063" width="10.85546875" style="9" customWidth="1"/>
    <col min="13064" max="13064" width="6" style="9" customWidth="1"/>
    <col min="13065" max="13066" width="5.85546875" style="9" customWidth="1"/>
    <col min="13067" max="13067" width="10.28515625" style="9" customWidth="1"/>
    <col min="13068" max="13068" width="10.7109375" style="9" customWidth="1"/>
    <col min="13069" max="13069" width="7.42578125" style="9" customWidth="1"/>
    <col min="13070" max="13070" width="7.85546875" style="9" customWidth="1"/>
    <col min="13071" max="13071" width="9.140625" style="9" customWidth="1"/>
    <col min="13072" max="13072" width="10.85546875" style="9" customWidth="1"/>
    <col min="13073" max="13299" width="9.140625" style="9"/>
    <col min="13300" max="13300" width="4" style="9" customWidth="1"/>
    <col min="13301" max="13301" width="11.85546875" style="9" customWidth="1"/>
    <col min="13302" max="13302" width="19.42578125" style="9" customWidth="1"/>
    <col min="13303" max="13303" width="8.5703125" style="9" customWidth="1"/>
    <col min="13304" max="13304" width="10.140625" style="9" customWidth="1"/>
    <col min="13305" max="13305" width="10" style="9" customWidth="1"/>
    <col min="13306" max="13307" width="5.140625" style="9" customWidth="1"/>
    <col min="13308" max="13308" width="7.7109375" style="9" customWidth="1"/>
    <col min="13309" max="13314" width="5.42578125" style="9" customWidth="1"/>
    <col min="13315" max="13316" width="4.42578125" style="9" customWidth="1"/>
    <col min="13317" max="13317" width="12.140625" style="9" customWidth="1"/>
    <col min="13318" max="13318" width="11.7109375" style="9" customWidth="1"/>
    <col min="13319" max="13319" width="10.85546875" style="9" customWidth="1"/>
    <col min="13320" max="13320" width="6" style="9" customWidth="1"/>
    <col min="13321" max="13322" width="5.85546875" style="9" customWidth="1"/>
    <col min="13323" max="13323" width="10.28515625" style="9" customWidth="1"/>
    <col min="13324" max="13324" width="10.7109375" style="9" customWidth="1"/>
    <col min="13325" max="13325" width="7.42578125" style="9" customWidth="1"/>
    <col min="13326" max="13326" width="7.85546875" style="9" customWidth="1"/>
    <col min="13327" max="13327" width="9.140625" style="9" customWidth="1"/>
    <col min="13328" max="13328" width="10.85546875" style="9" customWidth="1"/>
    <col min="13329" max="13555" width="9.140625" style="9"/>
    <col min="13556" max="13556" width="4" style="9" customWidth="1"/>
    <col min="13557" max="13557" width="11.85546875" style="9" customWidth="1"/>
    <col min="13558" max="13558" width="19.42578125" style="9" customWidth="1"/>
    <col min="13559" max="13559" width="8.5703125" style="9" customWidth="1"/>
    <col min="13560" max="13560" width="10.140625" style="9" customWidth="1"/>
    <col min="13561" max="13561" width="10" style="9" customWidth="1"/>
    <col min="13562" max="13563" width="5.140625" style="9" customWidth="1"/>
    <col min="13564" max="13564" width="7.7109375" style="9" customWidth="1"/>
    <col min="13565" max="13570" width="5.42578125" style="9" customWidth="1"/>
    <col min="13571" max="13572" width="4.42578125" style="9" customWidth="1"/>
    <col min="13573" max="13573" width="12.140625" style="9" customWidth="1"/>
    <col min="13574" max="13574" width="11.7109375" style="9" customWidth="1"/>
    <col min="13575" max="13575" width="10.85546875" style="9" customWidth="1"/>
    <col min="13576" max="13576" width="6" style="9" customWidth="1"/>
    <col min="13577" max="13578" width="5.85546875" style="9" customWidth="1"/>
    <col min="13579" max="13579" width="10.28515625" style="9" customWidth="1"/>
    <col min="13580" max="13580" width="10.7109375" style="9" customWidth="1"/>
    <col min="13581" max="13581" width="7.42578125" style="9" customWidth="1"/>
    <col min="13582" max="13582" width="7.85546875" style="9" customWidth="1"/>
    <col min="13583" max="13583" width="9.140625" style="9" customWidth="1"/>
    <col min="13584" max="13584" width="10.85546875" style="9" customWidth="1"/>
    <col min="13585" max="13811" width="9.140625" style="9"/>
    <col min="13812" max="13812" width="4" style="9" customWidth="1"/>
    <col min="13813" max="13813" width="11.85546875" style="9" customWidth="1"/>
    <col min="13814" max="13814" width="19.42578125" style="9" customWidth="1"/>
    <col min="13815" max="13815" width="8.5703125" style="9" customWidth="1"/>
    <col min="13816" max="13816" width="10.140625" style="9" customWidth="1"/>
    <col min="13817" max="13817" width="10" style="9" customWidth="1"/>
    <col min="13818" max="13819" width="5.140625" style="9" customWidth="1"/>
    <col min="13820" max="13820" width="7.7109375" style="9" customWidth="1"/>
    <col min="13821" max="13826" width="5.42578125" style="9" customWidth="1"/>
    <col min="13827" max="13828" width="4.42578125" style="9" customWidth="1"/>
    <col min="13829" max="13829" width="12.140625" style="9" customWidth="1"/>
    <col min="13830" max="13830" width="11.7109375" style="9" customWidth="1"/>
    <col min="13831" max="13831" width="10.85546875" style="9" customWidth="1"/>
    <col min="13832" max="13832" width="6" style="9" customWidth="1"/>
    <col min="13833" max="13834" width="5.85546875" style="9" customWidth="1"/>
    <col min="13835" max="13835" width="10.28515625" style="9" customWidth="1"/>
    <col min="13836" max="13836" width="10.7109375" style="9" customWidth="1"/>
    <col min="13837" max="13837" width="7.42578125" style="9" customWidth="1"/>
    <col min="13838" max="13838" width="7.85546875" style="9" customWidth="1"/>
    <col min="13839" max="13839" width="9.140625" style="9" customWidth="1"/>
    <col min="13840" max="13840" width="10.85546875" style="9" customWidth="1"/>
    <col min="13841" max="14067" width="9.140625" style="9"/>
    <col min="14068" max="14068" width="4" style="9" customWidth="1"/>
    <col min="14069" max="14069" width="11.85546875" style="9" customWidth="1"/>
    <col min="14070" max="14070" width="19.42578125" style="9" customWidth="1"/>
    <col min="14071" max="14071" width="8.5703125" style="9" customWidth="1"/>
    <col min="14072" max="14072" width="10.140625" style="9" customWidth="1"/>
    <col min="14073" max="14073" width="10" style="9" customWidth="1"/>
    <col min="14074" max="14075" width="5.140625" style="9" customWidth="1"/>
    <col min="14076" max="14076" width="7.7109375" style="9" customWidth="1"/>
    <col min="14077" max="14082" width="5.42578125" style="9" customWidth="1"/>
    <col min="14083" max="14084" width="4.42578125" style="9" customWidth="1"/>
    <col min="14085" max="14085" width="12.140625" style="9" customWidth="1"/>
    <col min="14086" max="14086" width="11.7109375" style="9" customWidth="1"/>
    <col min="14087" max="14087" width="10.85546875" style="9" customWidth="1"/>
    <col min="14088" max="14088" width="6" style="9" customWidth="1"/>
    <col min="14089" max="14090" width="5.85546875" style="9" customWidth="1"/>
    <col min="14091" max="14091" width="10.28515625" style="9" customWidth="1"/>
    <col min="14092" max="14092" width="10.7109375" style="9" customWidth="1"/>
    <col min="14093" max="14093" width="7.42578125" style="9" customWidth="1"/>
    <col min="14094" max="14094" width="7.85546875" style="9" customWidth="1"/>
    <col min="14095" max="14095" width="9.140625" style="9" customWidth="1"/>
    <col min="14096" max="14096" width="10.85546875" style="9" customWidth="1"/>
    <col min="14097" max="14323" width="9.140625" style="9"/>
    <col min="14324" max="14324" width="4" style="9" customWidth="1"/>
    <col min="14325" max="14325" width="11.85546875" style="9" customWidth="1"/>
    <col min="14326" max="14326" width="19.42578125" style="9" customWidth="1"/>
    <col min="14327" max="14327" width="8.5703125" style="9" customWidth="1"/>
    <col min="14328" max="14328" width="10.140625" style="9" customWidth="1"/>
    <col min="14329" max="14329" width="10" style="9" customWidth="1"/>
    <col min="14330" max="14331" width="5.140625" style="9" customWidth="1"/>
    <col min="14332" max="14332" width="7.7109375" style="9" customWidth="1"/>
    <col min="14333" max="14338" width="5.42578125" style="9" customWidth="1"/>
    <col min="14339" max="14340" width="4.42578125" style="9" customWidth="1"/>
    <col min="14341" max="14341" width="12.140625" style="9" customWidth="1"/>
    <col min="14342" max="14342" width="11.7109375" style="9" customWidth="1"/>
    <col min="14343" max="14343" width="10.85546875" style="9" customWidth="1"/>
    <col min="14344" max="14344" width="6" style="9" customWidth="1"/>
    <col min="14345" max="14346" width="5.85546875" style="9" customWidth="1"/>
    <col min="14347" max="14347" width="10.28515625" style="9" customWidth="1"/>
    <col min="14348" max="14348" width="10.7109375" style="9" customWidth="1"/>
    <col min="14349" max="14349" width="7.42578125" style="9" customWidth="1"/>
    <col min="14350" max="14350" width="7.85546875" style="9" customWidth="1"/>
    <col min="14351" max="14351" width="9.140625" style="9" customWidth="1"/>
    <col min="14352" max="14352" width="10.85546875" style="9" customWidth="1"/>
    <col min="14353" max="14579" width="9.140625" style="9"/>
    <col min="14580" max="14580" width="4" style="9" customWidth="1"/>
    <col min="14581" max="14581" width="11.85546875" style="9" customWidth="1"/>
    <col min="14582" max="14582" width="19.42578125" style="9" customWidth="1"/>
    <col min="14583" max="14583" width="8.5703125" style="9" customWidth="1"/>
    <col min="14584" max="14584" width="10.140625" style="9" customWidth="1"/>
    <col min="14585" max="14585" width="10" style="9" customWidth="1"/>
    <col min="14586" max="14587" width="5.140625" style="9" customWidth="1"/>
    <col min="14588" max="14588" width="7.7109375" style="9" customWidth="1"/>
    <col min="14589" max="14594" width="5.42578125" style="9" customWidth="1"/>
    <col min="14595" max="14596" width="4.42578125" style="9" customWidth="1"/>
    <col min="14597" max="14597" width="12.140625" style="9" customWidth="1"/>
    <col min="14598" max="14598" width="11.7109375" style="9" customWidth="1"/>
    <col min="14599" max="14599" width="10.85546875" style="9" customWidth="1"/>
    <col min="14600" max="14600" width="6" style="9" customWidth="1"/>
    <col min="14601" max="14602" width="5.85546875" style="9" customWidth="1"/>
    <col min="14603" max="14603" width="10.28515625" style="9" customWidth="1"/>
    <col min="14604" max="14604" width="10.7109375" style="9" customWidth="1"/>
    <col min="14605" max="14605" width="7.42578125" style="9" customWidth="1"/>
    <col min="14606" max="14606" width="7.85546875" style="9" customWidth="1"/>
    <col min="14607" max="14607" width="9.140625" style="9" customWidth="1"/>
    <col min="14608" max="14608" width="10.85546875" style="9" customWidth="1"/>
    <col min="14609" max="14835" width="9.140625" style="9"/>
    <col min="14836" max="14836" width="4" style="9" customWidth="1"/>
    <col min="14837" max="14837" width="11.85546875" style="9" customWidth="1"/>
    <col min="14838" max="14838" width="19.42578125" style="9" customWidth="1"/>
    <col min="14839" max="14839" width="8.5703125" style="9" customWidth="1"/>
    <col min="14840" max="14840" width="10.140625" style="9" customWidth="1"/>
    <col min="14841" max="14841" width="10" style="9" customWidth="1"/>
    <col min="14842" max="14843" width="5.140625" style="9" customWidth="1"/>
    <col min="14844" max="14844" width="7.7109375" style="9" customWidth="1"/>
    <col min="14845" max="14850" width="5.42578125" style="9" customWidth="1"/>
    <col min="14851" max="14852" width="4.42578125" style="9" customWidth="1"/>
    <col min="14853" max="14853" width="12.140625" style="9" customWidth="1"/>
    <col min="14854" max="14854" width="11.7109375" style="9" customWidth="1"/>
    <col min="14855" max="14855" width="10.85546875" style="9" customWidth="1"/>
    <col min="14856" max="14856" width="6" style="9" customWidth="1"/>
    <col min="14857" max="14858" width="5.85546875" style="9" customWidth="1"/>
    <col min="14859" max="14859" width="10.28515625" style="9" customWidth="1"/>
    <col min="14860" max="14860" width="10.7109375" style="9" customWidth="1"/>
    <col min="14861" max="14861" width="7.42578125" style="9" customWidth="1"/>
    <col min="14862" max="14862" width="7.85546875" style="9" customWidth="1"/>
    <col min="14863" max="14863" width="9.140625" style="9" customWidth="1"/>
    <col min="14864" max="14864" width="10.85546875" style="9" customWidth="1"/>
    <col min="14865" max="15091" width="9.140625" style="9"/>
    <col min="15092" max="15092" width="4" style="9" customWidth="1"/>
    <col min="15093" max="15093" width="11.85546875" style="9" customWidth="1"/>
    <col min="15094" max="15094" width="19.42578125" style="9" customWidth="1"/>
    <col min="15095" max="15095" width="8.5703125" style="9" customWidth="1"/>
    <col min="15096" max="15096" width="10.140625" style="9" customWidth="1"/>
    <col min="15097" max="15097" width="10" style="9" customWidth="1"/>
    <col min="15098" max="15099" width="5.140625" style="9" customWidth="1"/>
    <col min="15100" max="15100" width="7.7109375" style="9" customWidth="1"/>
    <col min="15101" max="15106" width="5.42578125" style="9" customWidth="1"/>
    <col min="15107" max="15108" width="4.42578125" style="9" customWidth="1"/>
    <col min="15109" max="15109" width="12.140625" style="9" customWidth="1"/>
    <col min="15110" max="15110" width="11.7109375" style="9" customWidth="1"/>
    <col min="15111" max="15111" width="10.85546875" style="9" customWidth="1"/>
    <col min="15112" max="15112" width="6" style="9" customWidth="1"/>
    <col min="15113" max="15114" width="5.85546875" style="9" customWidth="1"/>
    <col min="15115" max="15115" width="10.28515625" style="9" customWidth="1"/>
    <col min="15116" max="15116" width="10.7109375" style="9" customWidth="1"/>
    <col min="15117" max="15117" width="7.42578125" style="9" customWidth="1"/>
    <col min="15118" max="15118" width="7.85546875" style="9" customWidth="1"/>
    <col min="15119" max="15119" width="9.140625" style="9" customWidth="1"/>
    <col min="15120" max="15120" width="10.85546875" style="9" customWidth="1"/>
    <col min="15121" max="15347" width="9.140625" style="9"/>
    <col min="15348" max="15348" width="4" style="9" customWidth="1"/>
    <col min="15349" max="15349" width="11.85546875" style="9" customWidth="1"/>
    <col min="15350" max="15350" width="19.42578125" style="9" customWidth="1"/>
    <col min="15351" max="15351" width="8.5703125" style="9" customWidth="1"/>
    <col min="15352" max="15352" width="10.140625" style="9" customWidth="1"/>
    <col min="15353" max="15353" width="10" style="9" customWidth="1"/>
    <col min="15354" max="15355" width="5.140625" style="9" customWidth="1"/>
    <col min="15356" max="15356" width="7.7109375" style="9" customWidth="1"/>
    <col min="15357" max="15362" width="5.42578125" style="9" customWidth="1"/>
    <col min="15363" max="15364" width="4.42578125" style="9" customWidth="1"/>
    <col min="15365" max="15365" width="12.140625" style="9" customWidth="1"/>
    <col min="15366" max="15366" width="11.7109375" style="9" customWidth="1"/>
    <col min="15367" max="15367" width="10.85546875" style="9" customWidth="1"/>
    <col min="15368" max="15368" width="6" style="9" customWidth="1"/>
    <col min="15369" max="15370" width="5.85546875" style="9" customWidth="1"/>
    <col min="15371" max="15371" width="10.28515625" style="9" customWidth="1"/>
    <col min="15372" max="15372" width="10.7109375" style="9" customWidth="1"/>
    <col min="15373" max="15373" width="7.42578125" style="9" customWidth="1"/>
    <col min="15374" max="15374" width="7.85546875" style="9" customWidth="1"/>
    <col min="15375" max="15375" width="9.140625" style="9" customWidth="1"/>
    <col min="15376" max="15376" width="10.85546875" style="9" customWidth="1"/>
    <col min="15377" max="15603" width="9.140625" style="9"/>
    <col min="15604" max="15604" width="4" style="9" customWidth="1"/>
    <col min="15605" max="15605" width="11.85546875" style="9" customWidth="1"/>
    <col min="15606" max="15606" width="19.42578125" style="9" customWidth="1"/>
    <col min="15607" max="15607" width="8.5703125" style="9" customWidth="1"/>
    <col min="15608" max="15608" width="10.140625" style="9" customWidth="1"/>
    <col min="15609" max="15609" width="10" style="9" customWidth="1"/>
    <col min="15610" max="15611" width="5.140625" style="9" customWidth="1"/>
    <col min="15612" max="15612" width="7.7109375" style="9" customWidth="1"/>
    <col min="15613" max="15618" width="5.42578125" style="9" customWidth="1"/>
    <col min="15619" max="15620" width="4.42578125" style="9" customWidth="1"/>
    <col min="15621" max="15621" width="12.140625" style="9" customWidth="1"/>
    <col min="15622" max="15622" width="11.7109375" style="9" customWidth="1"/>
    <col min="15623" max="15623" width="10.85546875" style="9" customWidth="1"/>
    <col min="15624" max="15624" width="6" style="9" customWidth="1"/>
    <col min="15625" max="15626" width="5.85546875" style="9" customWidth="1"/>
    <col min="15627" max="15627" width="10.28515625" style="9" customWidth="1"/>
    <col min="15628" max="15628" width="10.7109375" style="9" customWidth="1"/>
    <col min="15629" max="15629" width="7.42578125" style="9" customWidth="1"/>
    <col min="15630" max="15630" width="7.85546875" style="9" customWidth="1"/>
    <col min="15631" max="15631" width="9.140625" style="9" customWidth="1"/>
    <col min="15632" max="15632" width="10.85546875" style="9" customWidth="1"/>
    <col min="15633" max="15859" width="9.140625" style="9"/>
    <col min="15860" max="15860" width="4" style="9" customWidth="1"/>
    <col min="15861" max="15861" width="11.85546875" style="9" customWidth="1"/>
    <col min="15862" max="15862" width="19.42578125" style="9" customWidth="1"/>
    <col min="15863" max="15863" width="8.5703125" style="9" customWidth="1"/>
    <col min="15864" max="15864" width="10.140625" style="9" customWidth="1"/>
    <col min="15865" max="15865" width="10" style="9" customWidth="1"/>
    <col min="15866" max="15867" width="5.140625" style="9" customWidth="1"/>
    <col min="15868" max="15868" width="7.7109375" style="9" customWidth="1"/>
    <col min="15869" max="15874" width="5.42578125" style="9" customWidth="1"/>
    <col min="15875" max="15876" width="4.42578125" style="9" customWidth="1"/>
    <col min="15877" max="15877" width="12.140625" style="9" customWidth="1"/>
    <col min="15878" max="15878" width="11.7109375" style="9" customWidth="1"/>
    <col min="15879" max="15879" width="10.85546875" style="9" customWidth="1"/>
    <col min="15880" max="15880" width="6" style="9" customWidth="1"/>
    <col min="15881" max="15882" width="5.85546875" style="9" customWidth="1"/>
    <col min="15883" max="15883" width="10.28515625" style="9" customWidth="1"/>
    <col min="15884" max="15884" width="10.7109375" style="9" customWidth="1"/>
    <col min="15885" max="15885" width="7.42578125" style="9" customWidth="1"/>
    <col min="15886" max="15886" width="7.85546875" style="9" customWidth="1"/>
    <col min="15887" max="15887" width="9.140625" style="9" customWidth="1"/>
    <col min="15888" max="15888" width="10.85546875" style="9" customWidth="1"/>
    <col min="15889" max="16115" width="9.140625" style="9"/>
    <col min="16116" max="16116" width="4" style="9" customWidth="1"/>
    <col min="16117" max="16117" width="11.85546875" style="9" customWidth="1"/>
    <col min="16118" max="16118" width="19.42578125" style="9" customWidth="1"/>
    <col min="16119" max="16119" width="8.5703125" style="9" customWidth="1"/>
    <col min="16120" max="16120" width="10.140625" style="9" customWidth="1"/>
    <col min="16121" max="16121" width="10" style="9" customWidth="1"/>
    <col min="16122" max="16123" width="5.140625" style="9" customWidth="1"/>
    <col min="16124" max="16124" width="7.7109375" style="9" customWidth="1"/>
    <col min="16125" max="16130" width="5.42578125" style="9" customWidth="1"/>
    <col min="16131" max="16132" width="4.42578125" style="9" customWidth="1"/>
    <col min="16133" max="16133" width="12.140625" style="9" customWidth="1"/>
    <col min="16134" max="16134" width="11.7109375" style="9" customWidth="1"/>
    <col min="16135" max="16135" width="10.85546875" style="9" customWidth="1"/>
    <col min="16136" max="16136" width="6" style="9" customWidth="1"/>
    <col min="16137" max="16138" width="5.85546875" style="9" customWidth="1"/>
    <col min="16139" max="16139" width="10.28515625" style="9" customWidth="1"/>
    <col min="16140" max="16140" width="10.7109375" style="9" customWidth="1"/>
    <col min="16141" max="16141" width="7.42578125" style="9" customWidth="1"/>
    <col min="16142" max="16142" width="7.85546875" style="9" customWidth="1"/>
    <col min="16143" max="16143" width="9.140625" style="9" customWidth="1"/>
    <col min="16144" max="16144" width="10.85546875" style="9" customWidth="1"/>
    <col min="16145" max="16384" width="9.140625" style="9"/>
  </cols>
  <sheetData>
    <row r="1" spans="1:32" s="1" customFormat="1" ht="22.5" customHeight="1">
      <c r="A1" s="1" t="s">
        <v>0</v>
      </c>
      <c r="D1" s="2"/>
      <c r="E1" s="2"/>
      <c r="F1" s="3"/>
      <c r="G1" s="2"/>
      <c r="H1" s="2"/>
      <c r="I1" s="2"/>
      <c r="J1" s="4"/>
      <c r="K1" s="4"/>
      <c r="L1" s="4"/>
      <c r="M1" s="4" t="s">
        <v>1</v>
      </c>
      <c r="N1" s="4"/>
      <c r="O1" s="5"/>
      <c r="P1" s="5"/>
      <c r="Q1" s="5"/>
      <c r="R1" s="5"/>
      <c r="S1" s="5"/>
      <c r="T1" s="2"/>
      <c r="U1" s="2"/>
    </row>
    <row r="2" spans="1:32" s="1" customFormat="1" ht="21" customHeight="1">
      <c r="A2" s="1" t="s">
        <v>2</v>
      </c>
      <c r="D2" s="2"/>
      <c r="E2" s="2"/>
      <c r="F2" s="6"/>
      <c r="G2" s="2"/>
      <c r="H2" s="2"/>
      <c r="I2" s="2"/>
      <c r="J2" s="4"/>
      <c r="K2" s="4"/>
      <c r="L2" s="4"/>
      <c r="M2" s="4" t="s">
        <v>109</v>
      </c>
      <c r="N2" s="4"/>
      <c r="O2" s="5"/>
      <c r="P2" s="5"/>
      <c r="Q2" s="5"/>
      <c r="R2" s="5"/>
      <c r="S2" s="5"/>
      <c r="T2" s="2"/>
      <c r="U2" s="2"/>
    </row>
    <row r="3" spans="1:32" s="1" customFormat="1" ht="21" customHeight="1">
      <c r="A3" s="2"/>
      <c r="B3" s="2"/>
      <c r="C3" s="2"/>
      <c r="D3" s="2"/>
      <c r="E3" s="2"/>
      <c r="F3" s="6"/>
      <c r="G3" s="2"/>
      <c r="H3" s="2"/>
      <c r="I3" s="2"/>
      <c r="J3" s="4"/>
      <c r="K3" s="4"/>
      <c r="L3" s="4"/>
      <c r="M3" s="4" t="s">
        <v>50</v>
      </c>
      <c r="N3" s="4"/>
      <c r="O3" s="5"/>
      <c r="P3" s="5"/>
      <c r="Q3" s="5"/>
      <c r="R3" s="5"/>
      <c r="S3" s="5"/>
      <c r="T3" s="2"/>
      <c r="U3" s="2"/>
    </row>
    <row r="4" spans="1:32" s="7" customFormat="1" ht="6.75" customHeight="1">
      <c r="P4" s="8"/>
    </row>
    <row r="5" spans="1:32" ht="21" customHeight="1">
      <c r="A5" s="184" t="s">
        <v>3</v>
      </c>
      <c r="B5" s="185" t="s">
        <v>4</v>
      </c>
      <c r="C5" s="188" t="s">
        <v>5</v>
      </c>
      <c r="D5" s="189"/>
      <c r="E5" s="194" t="s">
        <v>6</v>
      </c>
      <c r="F5" s="194" t="s">
        <v>7</v>
      </c>
      <c r="G5" s="184" t="s">
        <v>8</v>
      </c>
      <c r="H5" s="174" t="s">
        <v>9</v>
      </c>
      <c r="I5" s="174" t="s">
        <v>10</v>
      </c>
      <c r="J5" s="174" t="s">
        <v>11</v>
      </c>
      <c r="K5" s="179" t="s">
        <v>12</v>
      </c>
      <c r="L5" s="179"/>
      <c r="M5" s="179"/>
      <c r="N5" s="179"/>
      <c r="O5" s="180" t="s">
        <v>13</v>
      </c>
      <c r="P5" s="181"/>
      <c r="Q5" s="171" t="s">
        <v>14</v>
      </c>
      <c r="R5" s="171" t="s">
        <v>15</v>
      </c>
      <c r="S5" s="171" t="s">
        <v>16</v>
      </c>
      <c r="T5" s="174" t="s">
        <v>17</v>
      </c>
      <c r="U5" s="174" t="s">
        <v>18</v>
      </c>
    </row>
    <row r="6" spans="1:32" ht="28.5" customHeight="1">
      <c r="A6" s="177"/>
      <c r="B6" s="186"/>
      <c r="C6" s="190"/>
      <c r="D6" s="191"/>
      <c r="E6" s="195"/>
      <c r="F6" s="195"/>
      <c r="G6" s="177"/>
      <c r="H6" s="177"/>
      <c r="I6" s="175"/>
      <c r="J6" s="175"/>
      <c r="K6" s="172" t="s">
        <v>19</v>
      </c>
      <c r="L6" s="172" t="s">
        <v>20</v>
      </c>
      <c r="M6" s="172" t="s">
        <v>21</v>
      </c>
      <c r="N6" s="171" t="s">
        <v>22</v>
      </c>
      <c r="O6" s="182"/>
      <c r="P6" s="183"/>
      <c r="Q6" s="172"/>
      <c r="R6" s="172"/>
      <c r="S6" s="172"/>
      <c r="T6" s="175"/>
      <c r="U6" s="175"/>
    </row>
    <row r="7" spans="1:32" ht="19.5" customHeight="1">
      <c r="A7" s="178"/>
      <c r="B7" s="187"/>
      <c r="C7" s="192"/>
      <c r="D7" s="193"/>
      <c r="E7" s="196"/>
      <c r="F7" s="196"/>
      <c r="G7" s="178"/>
      <c r="H7" s="178"/>
      <c r="I7" s="176"/>
      <c r="J7" s="176"/>
      <c r="K7" s="173"/>
      <c r="L7" s="173"/>
      <c r="M7" s="173"/>
      <c r="N7" s="173"/>
      <c r="O7" s="10" t="s">
        <v>23</v>
      </c>
      <c r="P7" s="10" t="s">
        <v>24</v>
      </c>
      <c r="Q7" s="173"/>
      <c r="R7" s="173"/>
      <c r="S7" s="173"/>
      <c r="T7" s="176"/>
      <c r="U7" s="176"/>
    </row>
    <row r="8" spans="1:32" s="19" customFormat="1" ht="24.75" customHeight="1">
      <c r="A8" s="11"/>
      <c r="B8" s="50" t="s">
        <v>110</v>
      </c>
      <c r="C8" s="12"/>
      <c r="D8" s="13"/>
      <c r="E8" s="13"/>
      <c r="F8" s="14"/>
      <c r="G8" s="15"/>
      <c r="H8" s="15"/>
      <c r="I8" s="15"/>
      <c r="J8" s="15"/>
      <c r="K8" s="15"/>
      <c r="L8" s="15"/>
      <c r="M8" s="15"/>
      <c r="N8" s="15"/>
      <c r="O8" s="15"/>
      <c r="P8" s="15"/>
      <c r="Q8" s="16"/>
      <c r="R8" s="16"/>
      <c r="S8" s="16"/>
      <c r="T8" s="17"/>
      <c r="U8" s="17"/>
    </row>
    <row r="9" spans="1:32" ht="27.75" customHeight="1">
      <c r="A9" s="20">
        <v>1</v>
      </c>
      <c r="B9" s="51">
        <v>2110215092</v>
      </c>
      <c r="C9" s="52" t="s">
        <v>40</v>
      </c>
      <c r="D9" s="53" t="s">
        <v>71</v>
      </c>
      <c r="E9" s="54" t="s">
        <v>33</v>
      </c>
      <c r="F9" s="55">
        <v>35636</v>
      </c>
      <c r="G9" s="56" t="s">
        <v>74</v>
      </c>
      <c r="H9" s="57" t="s">
        <v>35</v>
      </c>
      <c r="I9" s="21">
        <v>96</v>
      </c>
      <c r="J9" s="24">
        <v>5.63</v>
      </c>
      <c r="K9" s="22">
        <v>7.5</v>
      </c>
      <c r="L9" s="22">
        <v>7.5</v>
      </c>
      <c r="M9" s="22">
        <v>8.3000000000000007</v>
      </c>
      <c r="N9" s="23">
        <v>7.5</v>
      </c>
      <c r="O9" s="24">
        <v>6.1</v>
      </c>
      <c r="P9" s="24">
        <v>2.2999999999999998</v>
      </c>
      <c r="Q9" s="25">
        <v>0</v>
      </c>
      <c r="R9" s="25" t="s">
        <v>36</v>
      </c>
      <c r="S9" s="26" t="s">
        <v>37</v>
      </c>
      <c r="T9" s="58" t="s">
        <v>111</v>
      </c>
      <c r="U9" s="27" t="s">
        <v>76</v>
      </c>
      <c r="AF9" s="18"/>
    </row>
    <row r="10" spans="1:32" ht="27.75" customHeight="1">
      <c r="A10" s="35">
        <f t="shared" ref="A10:A12" si="0">A9+1</f>
        <v>2</v>
      </c>
      <c r="B10" s="59">
        <v>1810216559</v>
      </c>
      <c r="C10" s="36" t="s">
        <v>70</v>
      </c>
      <c r="D10" s="37" t="s">
        <v>71</v>
      </c>
      <c r="E10" s="38" t="s">
        <v>112</v>
      </c>
      <c r="F10" s="39" t="s">
        <v>113</v>
      </c>
      <c r="G10" s="40" t="s">
        <v>46</v>
      </c>
      <c r="H10" s="41" t="s">
        <v>35</v>
      </c>
      <c r="I10" s="42">
        <v>89</v>
      </c>
      <c r="J10" s="43">
        <v>6.38</v>
      </c>
      <c r="K10" s="44">
        <v>7.9</v>
      </c>
      <c r="L10" s="44">
        <v>7.9</v>
      </c>
      <c r="M10" s="44">
        <v>6.5</v>
      </c>
      <c r="N10" s="45">
        <v>7.9</v>
      </c>
      <c r="O10" s="43">
        <v>6.62</v>
      </c>
      <c r="P10" s="43">
        <v>2.7</v>
      </c>
      <c r="Q10" s="46" t="s">
        <v>36</v>
      </c>
      <c r="R10" s="46" t="s">
        <v>36</v>
      </c>
      <c r="S10" s="47" t="s">
        <v>48</v>
      </c>
      <c r="T10" s="48"/>
      <c r="U10" s="49" t="s">
        <v>38</v>
      </c>
      <c r="W10" s="114"/>
      <c r="AF10" s="18"/>
    </row>
    <row r="11" spans="1:32" ht="26.25" customHeight="1">
      <c r="A11" s="11"/>
      <c r="B11" s="50" t="s">
        <v>115</v>
      </c>
      <c r="C11" s="12"/>
      <c r="D11" s="13"/>
      <c r="E11" s="13"/>
      <c r="F11" s="14"/>
      <c r="G11" s="15"/>
      <c r="H11" s="15"/>
      <c r="I11"/>
      <c r="J11"/>
      <c r="K11"/>
      <c r="L11"/>
      <c r="M11"/>
      <c r="N11"/>
      <c r="O11"/>
      <c r="P11"/>
      <c r="Q11"/>
      <c r="R11"/>
      <c r="S11"/>
      <c r="T11"/>
      <c r="U11"/>
      <c r="AF11" s="18"/>
    </row>
    <row r="12" spans="1:32" ht="27.75" customHeight="1">
      <c r="A12" s="20">
        <f t="shared" si="0"/>
        <v>1</v>
      </c>
      <c r="B12" s="51">
        <v>1910219051</v>
      </c>
      <c r="C12" s="52" t="s">
        <v>43</v>
      </c>
      <c r="D12" s="53" t="s">
        <v>44</v>
      </c>
      <c r="E12" s="54" t="s">
        <v>45</v>
      </c>
      <c r="F12" s="55">
        <v>34854</v>
      </c>
      <c r="G12" s="56" t="s">
        <v>46</v>
      </c>
      <c r="H12" s="57" t="s">
        <v>47</v>
      </c>
      <c r="I12" s="21">
        <v>96</v>
      </c>
      <c r="J12" s="24">
        <v>5.09</v>
      </c>
      <c r="K12" s="22">
        <v>6.1</v>
      </c>
      <c r="L12" s="22">
        <v>6.1</v>
      </c>
      <c r="M12" s="22">
        <v>7.5</v>
      </c>
      <c r="N12" s="23">
        <v>6.1</v>
      </c>
      <c r="O12" s="24">
        <v>4.7</v>
      </c>
      <c r="P12" s="24">
        <v>1.7</v>
      </c>
      <c r="Q12" s="25" t="s">
        <v>36</v>
      </c>
      <c r="R12" s="25" t="s">
        <v>36</v>
      </c>
      <c r="S12" s="26" t="s">
        <v>48</v>
      </c>
      <c r="T12" s="58" t="s">
        <v>49</v>
      </c>
      <c r="U12" s="27" t="s">
        <v>114</v>
      </c>
      <c r="AF12" s="18"/>
    </row>
    <row r="13" spans="1:32" ht="25.5" customHeight="1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P13" s="29" t="s">
        <v>25</v>
      </c>
      <c r="Q13" s="28"/>
      <c r="R13" s="28"/>
      <c r="S13" s="28"/>
      <c r="T13" s="28"/>
      <c r="U13" s="28"/>
      <c r="AF13" s="18"/>
    </row>
    <row r="14" spans="1:32" ht="25.5" customHeight="1">
      <c r="A14" s="30"/>
      <c r="B14" s="30" t="s">
        <v>26</v>
      </c>
      <c r="C14" s="30"/>
      <c r="D14" s="30" t="s">
        <v>27</v>
      </c>
      <c r="E14" s="30"/>
      <c r="H14" s="30"/>
      <c r="I14" s="30"/>
      <c r="J14" s="30" t="s">
        <v>28</v>
      </c>
      <c r="L14" s="31"/>
      <c r="M14" s="31"/>
      <c r="N14" s="31"/>
      <c r="O14" s="32"/>
      <c r="P14" s="33" t="s">
        <v>29</v>
      </c>
      <c r="R14" s="31"/>
      <c r="S14" s="31"/>
      <c r="T14" s="31"/>
      <c r="U14" s="30"/>
      <c r="AF14" s="18"/>
    </row>
    <row r="15" spans="1:32" ht="18" customHeight="1">
      <c r="AF15" s="18"/>
    </row>
    <row r="16" spans="1:32" ht="18" customHeight="1">
      <c r="AF16" s="18"/>
    </row>
    <row r="17" spans="1:32" ht="18" customHeight="1">
      <c r="AF17" s="18"/>
    </row>
    <row r="18" spans="1:32" ht="18" customHeight="1">
      <c r="AF18" s="18"/>
    </row>
    <row r="19" spans="1:32" ht="18" customHeight="1">
      <c r="A19" s="34"/>
      <c r="B19" s="34" t="s">
        <v>30</v>
      </c>
      <c r="C19" s="34"/>
      <c r="D19" s="34" t="s">
        <v>31</v>
      </c>
      <c r="E19" s="34"/>
      <c r="H19" s="34"/>
      <c r="I19" s="34"/>
      <c r="J19" s="34" t="s">
        <v>32</v>
      </c>
      <c r="L19" s="34"/>
      <c r="M19" s="34"/>
      <c r="N19" s="34"/>
      <c r="O19" s="34"/>
      <c r="P19" s="34"/>
      <c r="Q19" s="34"/>
      <c r="R19" s="34"/>
      <c r="S19" s="34"/>
      <c r="T19" s="34"/>
      <c r="U19" s="34"/>
      <c r="AF19" s="18"/>
    </row>
  </sheetData>
  <mergeCells count="20">
    <mergeCell ref="G5:G7"/>
    <mergeCell ref="A5:A7"/>
    <mergeCell ref="B5:B7"/>
    <mergeCell ref="C5:D7"/>
    <mergeCell ref="E5:E7"/>
    <mergeCell ref="F5:F7"/>
    <mergeCell ref="H5:H7"/>
    <mergeCell ref="I5:I7"/>
    <mergeCell ref="J5:J7"/>
    <mergeCell ref="K5:N5"/>
    <mergeCell ref="O5:P6"/>
    <mergeCell ref="R5:R7"/>
    <mergeCell ref="S5:S7"/>
    <mergeCell ref="T5:T7"/>
    <mergeCell ref="U5:U7"/>
    <mergeCell ref="K6:K7"/>
    <mergeCell ref="L6:L7"/>
    <mergeCell ref="M6:M7"/>
    <mergeCell ref="N6:N7"/>
    <mergeCell ref="Q5:Q7"/>
  </mergeCells>
  <conditionalFormatting sqref="U12">
    <cfRule type="cellIs" dxfId="196" priority="22" operator="between">
      <formula>0</formula>
      <formula>3.9</formula>
    </cfRule>
  </conditionalFormatting>
  <conditionalFormatting sqref="U12">
    <cfRule type="cellIs" dxfId="195" priority="21" operator="lessThan">
      <formula>5</formula>
    </cfRule>
  </conditionalFormatting>
  <conditionalFormatting sqref="U12">
    <cfRule type="cellIs" dxfId="194" priority="20" stopIfTrue="1" operator="notEqual">
      <formula>"CNTN"</formula>
    </cfRule>
  </conditionalFormatting>
  <conditionalFormatting sqref="Q12:R12">
    <cfRule type="notContainsBlanks" priority="19" stopIfTrue="1">
      <formula>LEN(TRIM(Q12))&gt;0</formula>
    </cfRule>
  </conditionalFormatting>
  <conditionalFormatting sqref="Q12:R12">
    <cfRule type="cellIs" dxfId="193" priority="18" stopIfTrue="1" operator="equal">
      <formula>0</formula>
    </cfRule>
  </conditionalFormatting>
  <conditionalFormatting sqref="K12">
    <cfRule type="cellIs" dxfId="192" priority="16" stopIfTrue="1" operator="lessThan">
      <formula>5</formula>
    </cfRule>
    <cfRule type="cellIs" dxfId="191" priority="17" stopIfTrue="1" operator="lessThan">
      <formula>5.5</formula>
    </cfRule>
  </conditionalFormatting>
  <conditionalFormatting sqref="L12">
    <cfRule type="cellIs" dxfId="190" priority="14" stopIfTrue="1" operator="lessThan">
      <formula>5</formula>
    </cfRule>
    <cfRule type="cellIs" dxfId="189" priority="15" stopIfTrue="1" operator="lessThan">
      <formula>5.5</formula>
    </cfRule>
  </conditionalFormatting>
  <conditionalFormatting sqref="M12">
    <cfRule type="cellIs" dxfId="188" priority="12" stopIfTrue="1" operator="lessThan">
      <formula>5</formula>
    </cfRule>
    <cfRule type="cellIs" dxfId="187" priority="13" stopIfTrue="1" operator="lessThan">
      <formula>5.5</formula>
    </cfRule>
  </conditionalFormatting>
  <conditionalFormatting sqref="U9:U10">
    <cfRule type="cellIs" dxfId="186" priority="11" operator="between">
      <formula>0</formula>
      <formula>3.9</formula>
    </cfRule>
  </conditionalFormatting>
  <conditionalFormatting sqref="U9:U10">
    <cfRule type="cellIs" dxfId="185" priority="10" operator="lessThan">
      <formula>5</formula>
    </cfRule>
  </conditionalFormatting>
  <conditionalFormatting sqref="U9:U10">
    <cfRule type="cellIs" dxfId="184" priority="9" stopIfTrue="1" operator="notEqual">
      <formula>"CNTN"</formula>
    </cfRule>
  </conditionalFormatting>
  <conditionalFormatting sqref="Q9:R10">
    <cfRule type="notContainsBlanks" priority="8" stopIfTrue="1">
      <formula>LEN(TRIM(Q9))&gt;0</formula>
    </cfRule>
  </conditionalFormatting>
  <conditionalFormatting sqref="Q9:R10">
    <cfRule type="cellIs" dxfId="183" priority="7" stopIfTrue="1" operator="equal">
      <formula>0</formula>
    </cfRule>
  </conditionalFormatting>
  <conditionalFormatting sqref="K9:K10">
    <cfRule type="cellIs" dxfId="182" priority="5" stopIfTrue="1" operator="lessThan">
      <formula>5</formula>
    </cfRule>
    <cfRule type="cellIs" dxfId="181" priority="6" stopIfTrue="1" operator="lessThan">
      <formula>5.5</formula>
    </cfRule>
  </conditionalFormatting>
  <conditionalFormatting sqref="L9:L10">
    <cfRule type="cellIs" dxfId="180" priority="3" stopIfTrue="1" operator="lessThan">
      <formula>5</formula>
    </cfRule>
    <cfRule type="cellIs" dxfId="179" priority="4" stopIfTrue="1" operator="lessThan">
      <formula>5.5</formula>
    </cfRule>
  </conditionalFormatting>
  <conditionalFormatting sqref="M9:M10">
    <cfRule type="cellIs" dxfId="178" priority="1" stopIfTrue="1" operator="lessThan">
      <formula>5</formula>
    </cfRule>
    <cfRule type="cellIs" dxfId="177" priority="2" stopIfTrue="1" operator="lessThan">
      <formula>5.5</formula>
    </cfRule>
  </conditionalFormatting>
  <pageMargins left="0.11811023622047245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X36"/>
  <sheetViews>
    <sheetView zoomScaleNormal="100" workbookViewId="0">
      <pane xSplit="4" ySplit="7" topLeftCell="F8" activePane="bottomRight" state="frozen"/>
      <selection activeCell="J21" sqref="J21"/>
      <selection pane="topRight" activeCell="J21" sqref="J21"/>
      <selection pane="bottomLeft" activeCell="J21" sqref="J21"/>
      <selection pane="bottomRight" activeCell="F22" sqref="F22"/>
    </sheetView>
  </sheetViews>
  <sheetFormatPr defaultRowHeight="21" customHeight="1"/>
  <cols>
    <col min="1" max="1" width="4" style="66" customWidth="1"/>
    <col min="2" max="2" width="9.85546875" style="66" customWidth="1"/>
    <col min="3" max="3" width="14.7109375" style="66" customWidth="1"/>
    <col min="4" max="4" width="5.85546875" style="66" customWidth="1"/>
    <col min="5" max="5" width="7.140625" style="66" customWidth="1"/>
    <col min="6" max="6" width="8.7109375" style="66" customWidth="1"/>
    <col min="7" max="7" width="8.140625" style="66" customWidth="1"/>
    <col min="8" max="8" width="5.5703125" style="66" customWidth="1"/>
    <col min="9" max="9" width="5" style="66" customWidth="1"/>
    <col min="10" max="10" width="5.140625" style="66" customWidth="1"/>
    <col min="11" max="13" width="4.85546875" style="66" customWidth="1"/>
    <col min="14" max="14" width="4.42578125" style="66" customWidth="1"/>
    <col min="15" max="15" width="5" style="66" customWidth="1"/>
    <col min="16" max="16" width="5.140625" style="66" customWidth="1"/>
    <col min="17" max="17" width="4.7109375" style="66" customWidth="1"/>
    <col min="18" max="18" width="3.42578125" style="66" customWidth="1"/>
    <col min="19" max="19" width="3.28515625" style="66" customWidth="1"/>
    <col min="20" max="20" width="3.5703125" style="66" customWidth="1"/>
    <col min="21" max="21" width="3.42578125" style="66" customWidth="1"/>
    <col min="22" max="22" width="6.7109375" style="66" customWidth="1"/>
    <col min="23" max="23" width="7.5703125" style="66" customWidth="1"/>
    <col min="24" max="24" width="7.42578125" style="66" customWidth="1"/>
    <col min="25" max="26" width="9.140625" style="66" customWidth="1"/>
    <col min="27" max="16384" width="9.140625" style="66"/>
  </cols>
  <sheetData>
    <row r="1" spans="1:24" s="60" customFormat="1" ht="25.5" customHeight="1">
      <c r="A1" s="60" t="s">
        <v>0</v>
      </c>
      <c r="D1" s="61"/>
      <c r="E1" s="61"/>
      <c r="F1" s="62"/>
      <c r="G1" s="61"/>
      <c r="H1" s="61"/>
      <c r="I1" s="61"/>
      <c r="J1" s="63"/>
      <c r="K1" s="63"/>
      <c r="L1" s="63"/>
      <c r="M1" s="63"/>
      <c r="N1" s="63" t="s">
        <v>1</v>
      </c>
      <c r="O1" s="63"/>
      <c r="P1" s="64"/>
      <c r="Q1" s="64"/>
      <c r="R1" s="64"/>
      <c r="S1" s="64"/>
      <c r="T1" s="64"/>
      <c r="U1" s="64"/>
      <c r="V1" s="64"/>
      <c r="W1" s="61"/>
      <c r="X1" s="61"/>
    </row>
    <row r="2" spans="1:24" s="60" customFormat="1" ht="20.25" customHeight="1">
      <c r="A2" s="60" t="s">
        <v>2</v>
      </c>
      <c r="D2" s="61"/>
      <c r="E2" s="61"/>
      <c r="F2" s="62"/>
      <c r="G2" s="61"/>
      <c r="H2" s="61"/>
      <c r="I2" s="61"/>
      <c r="J2" s="63"/>
      <c r="K2" s="63"/>
      <c r="L2" s="63"/>
      <c r="M2" s="63"/>
      <c r="N2" s="63" t="s">
        <v>109</v>
      </c>
      <c r="O2" s="63"/>
      <c r="P2" s="64"/>
      <c r="Q2" s="64"/>
      <c r="R2" s="64"/>
      <c r="S2" s="64"/>
      <c r="T2" s="64"/>
      <c r="U2" s="64"/>
      <c r="V2" s="64"/>
      <c r="W2" s="61"/>
      <c r="X2" s="61"/>
    </row>
    <row r="3" spans="1:24" s="60" customFormat="1" ht="20.25" customHeight="1">
      <c r="A3" s="61"/>
      <c r="B3" s="61"/>
      <c r="C3" s="61"/>
      <c r="D3" s="61"/>
      <c r="E3" s="61"/>
      <c r="F3" s="62"/>
      <c r="G3" s="61"/>
      <c r="H3" s="61"/>
      <c r="I3" s="61"/>
      <c r="J3" s="63"/>
      <c r="K3" s="63"/>
      <c r="L3" s="63"/>
      <c r="M3" s="63"/>
      <c r="N3" s="63" t="s">
        <v>51</v>
      </c>
      <c r="O3" s="63"/>
      <c r="P3" s="64"/>
      <c r="Q3" s="64"/>
      <c r="R3" s="64"/>
      <c r="S3" s="64"/>
      <c r="T3" s="64"/>
      <c r="U3" s="64"/>
      <c r="V3" s="64"/>
      <c r="W3" s="61"/>
      <c r="X3" s="61"/>
    </row>
    <row r="4" spans="1:24" s="65" customFormat="1" ht="12" customHeight="1"/>
    <row r="5" spans="1:24" ht="18.75" customHeight="1">
      <c r="A5" s="200" t="s">
        <v>3</v>
      </c>
      <c r="B5" s="203" t="s">
        <v>4</v>
      </c>
      <c r="C5" s="206" t="s">
        <v>5</v>
      </c>
      <c r="D5" s="207"/>
      <c r="E5" s="212" t="s">
        <v>6</v>
      </c>
      <c r="F5" s="212" t="s">
        <v>7</v>
      </c>
      <c r="G5" s="200" t="s">
        <v>8</v>
      </c>
      <c r="H5" s="215" t="s">
        <v>9</v>
      </c>
      <c r="I5" s="215" t="s">
        <v>10</v>
      </c>
      <c r="J5" s="215" t="s">
        <v>11</v>
      </c>
      <c r="K5" s="221" t="s">
        <v>12</v>
      </c>
      <c r="L5" s="221"/>
      <c r="M5" s="221"/>
      <c r="N5" s="221"/>
      <c r="O5" s="221"/>
      <c r="P5" s="222" t="s">
        <v>52</v>
      </c>
      <c r="Q5" s="223"/>
      <c r="R5" s="197" t="s">
        <v>53</v>
      </c>
      <c r="S5" s="197" t="s">
        <v>54</v>
      </c>
      <c r="T5" s="197" t="s">
        <v>14</v>
      </c>
      <c r="U5" s="197" t="s">
        <v>15</v>
      </c>
      <c r="V5" s="197" t="s">
        <v>16</v>
      </c>
      <c r="W5" s="215" t="s">
        <v>17</v>
      </c>
      <c r="X5" s="218" t="s">
        <v>18</v>
      </c>
    </row>
    <row r="6" spans="1:24" ht="27" customHeight="1">
      <c r="A6" s="201"/>
      <c r="B6" s="204"/>
      <c r="C6" s="208"/>
      <c r="D6" s="209"/>
      <c r="E6" s="213"/>
      <c r="F6" s="213"/>
      <c r="G6" s="201"/>
      <c r="H6" s="201"/>
      <c r="I6" s="216"/>
      <c r="J6" s="216"/>
      <c r="K6" s="198" t="s">
        <v>55</v>
      </c>
      <c r="L6" s="198" t="s">
        <v>56</v>
      </c>
      <c r="M6" s="198" t="s">
        <v>57</v>
      </c>
      <c r="N6" s="198" t="s">
        <v>58</v>
      </c>
      <c r="O6" s="197" t="s">
        <v>59</v>
      </c>
      <c r="P6" s="224"/>
      <c r="Q6" s="225"/>
      <c r="R6" s="198"/>
      <c r="S6" s="198"/>
      <c r="T6" s="198"/>
      <c r="U6" s="198"/>
      <c r="V6" s="198"/>
      <c r="W6" s="216"/>
      <c r="X6" s="219"/>
    </row>
    <row r="7" spans="1:24" ht="21" customHeight="1">
      <c r="A7" s="202"/>
      <c r="B7" s="205"/>
      <c r="C7" s="210"/>
      <c r="D7" s="211"/>
      <c r="E7" s="214"/>
      <c r="F7" s="214"/>
      <c r="G7" s="202"/>
      <c r="H7" s="202"/>
      <c r="I7" s="217"/>
      <c r="J7" s="217"/>
      <c r="K7" s="199"/>
      <c r="L7" s="199"/>
      <c r="M7" s="199"/>
      <c r="N7" s="199"/>
      <c r="O7" s="199"/>
      <c r="P7" s="67" t="s">
        <v>23</v>
      </c>
      <c r="Q7" s="67" t="s">
        <v>24</v>
      </c>
      <c r="R7" s="199"/>
      <c r="S7" s="199"/>
      <c r="T7" s="199"/>
      <c r="U7" s="199"/>
      <c r="V7" s="199"/>
      <c r="W7" s="217"/>
      <c r="X7" s="220"/>
    </row>
    <row r="8" spans="1:24" ht="23.25" customHeight="1">
      <c r="A8" s="68"/>
      <c r="B8" s="94" t="s">
        <v>121</v>
      </c>
      <c r="C8" s="70"/>
      <c r="D8" s="71"/>
      <c r="E8" s="95"/>
      <c r="F8" s="72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4"/>
      <c r="S8" s="74"/>
      <c r="T8" s="75"/>
      <c r="U8" s="75"/>
      <c r="V8" s="75"/>
      <c r="W8" s="96"/>
      <c r="X8" s="97"/>
    </row>
    <row r="9" spans="1:24" ht="20.25" customHeight="1">
      <c r="A9" s="115">
        <f t="shared" ref="A9:A28" si="0">A8+1</f>
        <v>1</v>
      </c>
      <c r="B9" s="116">
        <v>2126251314</v>
      </c>
      <c r="C9" s="117" t="s">
        <v>118</v>
      </c>
      <c r="D9" s="118" t="s">
        <v>119</v>
      </c>
      <c r="E9" s="119" t="s">
        <v>60</v>
      </c>
      <c r="F9" s="120">
        <v>33797</v>
      </c>
      <c r="G9" s="121" t="s">
        <v>39</v>
      </c>
      <c r="H9" s="121" t="s">
        <v>35</v>
      </c>
      <c r="I9" s="122">
        <v>71</v>
      </c>
      <c r="J9" s="123">
        <v>5.71</v>
      </c>
      <c r="K9" s="124">
        <v>7.8</v>
      </c>
      <c r="L9" s="124">
        <v>7.8</v>
      </c>
      <c r="M9" s="124">
        <v>6.1</v>
      </c>
      <c r="N9" s="124">
        <v>6</v>
      </c>
      <c r="O9" s="123">
        <v>7.12</v>
      </c>
      <c r="P9" s="123">
        <v>6.21</v>
      </c>
      <c r="Q9" s="125">
        <v>2.38</v>
      </c>
      <c r="R9" s="126" t="s">
        <v>36</v>
      </c>
      <c r="S9" s="126" t="s">
        <v>36</v>
      </c>
      <c r="T9" s="126" t="s">
        <v>36</v>
      </c>
      <c r="U9" s="126" t="s">
        <v>36</v>
      </c>
      <c r="V9" s="127" t="s">
        <v>48</v>
      </c>
      <c r="W9" s="128" t="s">
        <v>120</v>
      </c>
      <c r="X9" s="129" t="s">
        <v>38</v>
      </c>
    </row>
    <row r="10" spans="1:24" ht="20.25" customHeight="1">
      <c r="A10" s="130">
        <f t="shared" si="0"/>
        <v>2</v>
      </c>
      <c r="B10" s="131">
        <v>2020258288</v>
      </c>
      <c r="C10" s="132" t="s">
        <v>72</v>
      </c>
      <c r="D10" s="133" t="s">
        <v>85</v>
      </c>
      <c r="E10" s="134" t="s">
        <v>63</v>
      </c>
      <c r="F10" s="135">
        <v>35170</v>
      </c>
      <c r="G10" s="136" t="s">
        <v>122</v>
      </c>
      <c r="H10" s="136" t="s">
        <v>35</v>
      </c>
      <c r="I10" s="137">
        <v>131</v>
      </c>
      <c r="J10" s="138">
        <v>6.77</v>
      </c>
      <c r="K10" s="139">
        <v>7</v>
      </c>
      <c r="L10" s="139">
        <v>6.5</v>
      </c>
      <c r="M10" s="139">
        <v>8</v>
      </c>
      <c r="N10" s="139">
        <v>6</v>
      </c>
      <c r="O10" s="138">
        <v>7.3</v>
      </c>
      <c r="P10" s="138">
        <v>6.79</v>
      </c>
      <c r="Q10" s="140">
        <v>2.75</v>
      </c>
      <c r="R10" s="141" t="s">
        <v>36</v>
      </c>
      <c r="S10" s="141" t="s">
        <v>36</v>
      </c>
      <c r="T10" s="141" t="s">
        <v>36</v>
      </c>
      <c r="U10" s="141" t="s">
        <v>36</v>
      </c>
      <c r="V10" s="142" t="s">
        <v>37</v>
      </c>
      <c r="W10" s="143"/>
      <c r="X10" s="144" t="s">
        <v>38</v>
      </c>
    </row>
    <row r="11" spans="1:24" ht="27.75" customHeight="1">
      <c r="A11" s="145"/>
      <c r="B11" s="94" t="s">
        <v>141</v>
      </c>
      <c r="C11" s="146"/>
      <c r="D11" s="147"/>
      <c r="E11" s="92"/>
      <c r="F11" s="163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spans="1:24" ht="20.25" customHeight="1">
      <c r="A12" s="148">
        <f t="shared" si="0"/>
        <v>1</v>
      </c>
      <c r="B12" s="149">
        <v>2020258128</v>
      </c>
      <c r="C12" s="150" t="s">
        <v>83</v>
      </c>
      <c r="D12" s="151" t="s">
        <v>123</v>
      </c>
      <c r="E12" s="152" t="s">
        <v>63</v>
      </c>
      <c r="F12" s="153">
        <v>35117</v>
      </c>
      <c r="G12" s="154" t="s">
        <v>122</v>
      </c>
      <c r="H12" s="154" t="s">
        <v>35</v>
      </c>
      <c r="I12" s="155">
        <v>131</v>
      </c>
      <c r="J12" s="156">
        <v>7.4</v>
      </c>
      <c r="K12" s="157">
        <v>8.1999999999999993</v>
      </c>
      <c r="L12" s="157">
        <v>8.1999999999999993</v>
      </c>
      <c r="M12" s="157">
        <v>8.1999999999999993</v>
      </c>
      <c r="N12" s="157">
        <v>7.5</v>
      </c>
      <c r="O12" s="156">
        <v>8.1999999999999993</v>
      </c>
      <c r="P12" s="156">
        <v>7.43</v>
      </c>
      <c r="Q12" s="158">
        <v>3.11</v>
      </c>
      <c r="R12" s="159" t="s">
        <v>75</v>
      </c>
      <c r="S12" s="159" t="s">
        <v>75</v>
      </c>
      <c r="T12" s="159" t="s">
        <v>36</v>
      </c>
      <c r="U12" s="159" t="s">
        <v>36</v>
      </c>
      <c r="V12" s="160" t="s">
        <v>37</v>
      </c>
      <c r="W12" s="161"/>
      <c r="X12" s="162" t="s">
        <v>76</v>
      </c>
    </row>
    <row r="13" spans="1:24" ht="29.25" customHeight="1">
      <c r="A13" s="68"/>
      <c r="B13" s="94" t="s">
        <v>116</v>
      </c>
      <c r="C13" s="70"/>
      <c r="D13" s="71"/>
      <c r="E13" s="95"/>
      <c r="F13" s="72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4"/>
      <c r="S13" s="74"/>
      <c r="T13" s="75"/>
      <c r="U13" s="75"/>
      <c r="V13" s="75"/>
      <c r="W13" s="96"/>
      <c r="X13" s="97"/>
    </row>
    <row r="14" spans="1:24" ht="25.5" customHeight="1">
      <c r="A14" s="115">
        <f>A13+1</f>
        <v>1</v>
      </c>
      <c r="B14" s="116">
        <v>1820255366</v>
      </c>
      <c r="C14" s="117" t="s">
        <v>117</v>
      </c>
      <c r="D14" s="118" t="s">
        <v>82</v>
      </c>
      <c r="E14" s="119" t="s">
        <v>62</v>
      </c>
      <c r="F14" s="120">
        <v>34335</v>
      </c>
      <c r="G14" s="121" t="s">
        <v>39</v>
      </c>
      <c r="H14" s="121" t="s">
        <v>35</v>
      </c>
      <c r="I14" s="122">
        <v>132</v>
      </c>
      <c r="J14" s="123">
        <v>6.52</v>
      </c>
      <c r="K14" s="124">
        <v>8</v>
      </c>
      <c r="L14" s="124">
        <v>9.3000000000000007</v>
      </c>
      <c r="M14" s="124">
        <v>9.3000000000000007</v>
      </c>
      <c r="N14" s="124">
        <v>7.8</v>
      </c>
      <c r="O14" s="123">
        <v>8.7799999999999994</v>
      </c>
      <c r="P14" s="123">
        <v>6.85</v>
      </c>
      <c r="Q14" s="125">
        <v>2.77</v>
      </c>
      <c r="R14" s="126" t="s">
        <v>36</v>
      </c>
      <c r="S14" s="126" t="s">
        <v>36</v>
      </c>
      <c r="T14" s="126" t="s">
        <v>36</v>
      </c>
      <c r="U14" s="126" t="s">
        <v>36</v>
      </c>
      <c r="V14" s="127" t="s">
        <v>37</v>
      </c>
      <c r="W14" s="128"/>
      <c r="X14" s="129" t="s">
        <v>38</v>
      </c>
    </row>
    <row r="15" spans="1:24" ht="20.25" customHeight="1">
      <c r="A15" s="78">
        <f>A14+1</f>
        <v>2</v>
      </c>
      <c r="B15" s="79">
        <v>2020637794</v>
      </c>
      <c r="C15" s="80" t="s">
        <v>124</v>
      </c>
      <c r="D15" s="81" t="s">
        <v>81</v>
      </c>
      <c r="E15" s="92" t="s">
        <v>63</v>
      </c>
      <c r="F15" s="82">
        <v>35157</v>
      </c>
      <c r="G15" s="83" t="s">
        <v>46</v>
      </c>
      <c r="H15" s="83" t="s">
        <v>35</v>
      </c>
      <c r="I15" s="84">
        <v>131</v>
      </c>
      <c r="J15" s="85">
        <v>7.32</v>
      </c>
      <c r="K15" s="86">
        <v>7</v>
      </c>
      <c r="L15" s="86">
        <v>7.6</v>
      </c>
      <c r="M15" s="86">
        <v>9.5</v>
      </c>
      <c r="N15" s="86">
        <v>8.8000000000000007</v>
      </c>
      <c r="O15" s="85">
        <v>8.1199999999999992</v>
      </c>
      <c r="P15" s="85">
        <v>7.35</v>
      </c>
      <c r="Q15" s="87">
        <v>3.09</v>
      </c>
      <c r="R15" s="88" t="s">
        <v>36</v>
      </c>
      <c r="S15" s="88" t="s">
        <v>36</v>
      </c>
      <c r="T15" s="88" t="s">
        <v>36</v>
      </c>
      <c r="U15" s="88" t="s">
        <v>36</v>
      </c>
      <c r="V15" s="89" t="s">
        <v>37</v>
      </c>
      <c r="W15" s="90"/>
      <c r="X15" s="91" t="s">
        <v>38</v>
      </c>
    </row>
    <row r="16" spans="1:24" ht="20.25" customHeight="1">
      <c r="A16" s="78">
        <f t="shared" si="0"/>
        <v>3</v>
      </c>
      <c r="B16" s="79">
        <v>2020254869</v>
      </c>
      <c r="C16" s="80" t="s">
        <v>70</v>
      </c>
      <c r="D16" s="81" t="s">
        <v>125</v>
      </c>
      <c r="E16" s="92" t="s">
        <v>63</v>
      </c>
      <c r="F16" s="82">
        <v>35043</v>
      </c>
      <c r="G16" s="83" t="s">
        <v>42</v>
      </c>
      <c r="H16" s="83" t="s">
        <v>35</v>
      </c>
      <c r="I16" s="84">
        <v>127</v>
      </c>
      <c r="J16" s="85">
        <v>5.8</v>
      </c>
      <c r="K16" s="86">
        <v>7.5</v>
      </c>
      <c r="L16" s="86">
        <v>4</v>
      </c>
      <c r="M16" s="86">
        <v>5.5</v>
      </c>
      <c r="N16" s="86">
        <v>7.5</v>
      </c>
      <c r="O16" s="85">
        <v>6</v>
      </c>
      <c r="P16" s="85">
        <v>5.57</v>
      </c>
      <c r="Q16" s="87">
        <v>2.0099999999999998</v>
      </c>
      <c r="R16" s="88" t="s">
        <v>36</v>
      </c>
      <c r="S16" s="88" t="s">
        <v>36</v>
      </c>
      <c r="T16" s="88" t="s">
        <v>36</v>
      </c>
      <c r="U16" s="88" t="s">
        <v>36</v>
      </c>
      <c r="V16" s="89" t="s">
        <v>37</v>
      </c>
      <c r="W16" s="90"/>
      <c r="X16" s="91" t="s">
        <v>183</v>
      </c>
    </row>
    <row r="17" spans="1:24" ht="20.25" customHeight="1">
      <c r="A17" s="78">
        <f t="shared" si="0"/>
        <v>4</v>
      </c>
      <c r="B17" s="79">
        <v>2021250938</v>
      </c>
      <c r="C17" s="80" t="s">
        <v>126</v>
      </c>
      <c r="D17" s="81" t="s">
        <v>127</v>
      </c>
      <c r="E17" s="92" t="s">
        <v>63</v>
      </c>
      <c r="F17" s="82">
        <v>35205</v>
      </c>
      <c r="G17" s="83" t="s">
        <v>74</v>
      </c>
      <c r="H17" s="83" t="s">
        <v>47</v>
      </c>
      <c r="I17" s="84">
        <v>131</v>
      </c>
      <c r="J17" s="85">
        <v>6.32</v>
      </c>
      <c r="K17" s="86">
        <v>8</v>
      </c>
      <c r="L17" s="86">
        <v>6.3</v>
      </c>
      <c r="M17" s="86">
        <v>5.5</v>
      </c>
      <c r="N17" s="86">
        <v>7.5</v>
      </c>
      <c r="O17" s="85">
        <v>6.66</v>
      </c>
      <c r="P17" s="85">
        <v>6.34</v>
      </c>
      <c r="Q17" s="87">
        <v>2.44</v>
      </c>
      <c r="R17" s="88" t="s">
        <v>36</v>
      </c>
      <c r="S17" s="88" t="s">
        <v>36</v>
      </c>
      <c r="T17" s="88" t="s">
        <v>36</v>
      </c>
      <c r="U17" s="88" t="s">
        <v>36</v>
      </c>
      <c r="V17" s="89" t="s">
        <v>37</v>
      </c>
      <c r="W17" s="90"/>
      <c r="X17" s="91" t="s">
        <v>38</v>
      </c>
    </row>
    <row r="18" spans="1:24" ht="20.25" customHeight="1">
      <c r="A18" s="78">
        <f t="shared" si="0"/>
        <v>5</v>
      </c>
      <c r="B18" s="79">
        <v>1920255512</v>
      </c>
      <c r="C18" s="80" t="s">
        <v>128</v>
      </c>
      <c r="D18" s="81" t="s">
        <v>84</v>
      </c>
      <c r="E18" s="92" t="s">
        <v>63</v>
      </c>
      <c r="F18" s="82">
        <v>34498</v>
      </c>
      <c r="G18" s="83" t="s">
        <v>42</v>
      </c>
      <c r="H18" s="83" t="s">
        <v>35</v>
      </c>
      <c r="I18" s="84">
        <v>126</v>
      </c>
      <c r="J18" s="85">
        <v>7.06</v>
      </c>
      <c r="K18" s="86">
        <v>8</v>
      </c>
      <c r="L18" s="86">
        <v>6</v>
      </c>
      <c r="M18" s="86">
        <v>4.3</v>
      </c>
      <c r="N18" s="86">
        <v>7.5</v>
      </c>
      <c r="O18" s="85">
        <v>6.12</v>
      </c>
      <c r="P18" s="85">
        <v>6.79</v>
      </c>
      <c r="Q18" s="87">
        <v>2.81</v>
      </c>
      <c r="R18" s="88" t="s">
        <v>36</v>
      </c>
      <c r="S18" s="88" t="s">
        <v>36</v>
      </c>
      <c r="T18" s="88" t="s">
        <v>36</v>
      </c>
      <c r="U18" s="88" t="s">
        <v>36</v>
      </c>
      <c r="V18" s="89" t="s">
        <v>37</v>
      </c>
      <c r="W18" s="90"/>
      <c r="X18" s="91" t="s">
        <v>183</v>
      </c>
    </row>
    <row r="19" spans="1:24" ht="20.25" customHeight="1">
      <c r="A19" s="78">
        <f t="shared" si="0"/>
        <v>6</v>
      </c>
      <c r="B19" s="79">
        <v>2020254452</v>
      </c>
      <c r="C19" s="80" t="s">
        <v>87</v>
      </c>
      <c r="D19" s="81" t="s">
        <v>61</v>
      </c>
      <c r="E19" s="92" t="s">
        <v>63</v>
      </c>
      <c r="F19" s="82">
        <v>35070</v>
      </c>
      <c r="G19" s="83" t="s">
        <v>39</v>
      </c>
      <c r="H19" s="83" t="s">
        <v>35</v>
      </c>
      <c r="I19" s="84">
        <v>131</v>
      </c>
      <c r="J19" s="85">
        <v>6.28</v>
      </c>
      <c r="K19" s="86">
        <v>7.5</v>
      </c>
      <c r="L19" s="86">
        <v>7</v>
      </c>
      <c r="M19" s="86">
        <v>6.8</v>
      </c>
      <c r="N19" s="86">
        <v>2</v>
      </c>
      <c r="O19" s="85">
        <v>7.12</v>
      </c>
      <c r="P19" s="85">
        <v>6.31</v>
      </c>
      <c r="Q19" s="87">
        <v>2.41</v>
      </c>
      <c r="R19" s="88" t="s">
        <v>36</v>
      </c>
      <c r="S19" s="88" t="s">
        <v>36</v>
      </c>
      <c r="T19" s="88" t="s">
        <v>36</v>
      </c>
      <c r="U19" s="88" t="s">
        <v>36</v>
      </c>
      <c r="V19" s="89" t="s">
        <v>37</v>
      </c>
      <c r="W19" s="90"/>
      <c r="X19" s="91" t="s">
        <v>183</v>
      </c>
    </row>
    <row r="20" spans="1:24" ht="20.25" customHeight="1">
      <c r="A20" s="130">
        <f t="shared" si="0"/>
        <v>7</v>
      </c>
      <c r="B20" s="131">
        <v>2021250826</v>
      </c>
      <c r="C20" s="132" t="s">
        <v>129</v>
      </c>
      <c r="D20" s="133" t="s">
        <v>130</v>
      </c>
      <c r="E20" s="134" t="s">
        <v>63</v>
      </c>
      <c r="F20" s="135">
        <v>35429</v>
      </c>
      <c r="G20" s="136" t="s">
        <v>46</v>
      </c>
      <c r="H20" s="136" t="s">
        <v>47</v>
      </c>
      <c r="I20" s="137">
        <v>131</v>
      </c>
      <c r="J20" s="138">
        <v>6.45</v>
      </c>
      <c r="K20" s="139">
        <v>8.4</v>
      </c>
      <c r="L20" s="139">
        <v>6.9</v>
      </c>
      <c r="M20" s="139">
        <v>8.8000000000000007</v>
      </c>
      <c r="N20" s="139">
        <v>7.3</v>
      </c>
      <c r="O20" s="138">
        <v>8.26</v>
      </c>
      <c r="P20" s="138">
        <v>6.52</v>
      </c>
      <c r="Q20" s="140">
        <v>2.58</v>
      </c>
      <c r="R20" s="141" t="s">
        <v>75</v>
      </c>
      <c r="S20" s="141" t="s">
        <v>36</v>
      </c>
      <c r="T20" s="141" t="s">
        <v>36</v>
      </c>
      <c r="U20" s="141" t="s">
        <v>36</v>
      </c>
      <c r="V20" s="142" t="s">
        <v>37</v>
      </c>
      <c r="W20" s="143"/>
      <c r="X20" s="144" t="s">
        <v>76</v>
      </c>
    </row>
    <row r="21" spans="1:24" ht="20.25" customHeight="1">
      <c r="A21" s="145"/>
      <c r="B21" s="94" t="s">
        <v>140</v>
      </c>
      <c r="C21" s="146"/>
      <c r="D21" s="147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24" ht="20.25" customHeight="1">
      <c r="A22" s="115">
        <f t="shared" si="0"/>
        <v>1</v>
      </c>
      <c r="B22" s="116">
        <v>2020245785</v>
      </c>
      <c r="C22" s="117" t="s">
        <v>131</v>
      </c>
      <c r="D22" s="118" t="s">
        <v>79</v>
      </c>
      <c r="E22" s="119" t="s">
        <v>63</v>
      </c>
      <c r="F22" s="120">
        <v>34944</v>
      </c>
      <c r="G22" s="121" t="s">
        <v>66</v>
      </c>
      <c r="H22" s="121" t="s">
        <v>35</v>
      </c>
      <c r="I22" s="122">
        <v>131</v>
      </c>
      <c r="J22" s="123">
        <v>6.32</v>
      </c>
      <c r="K22" s="124">
        <v>8.3000000000000007</v>
      </c>
      <c r="L22" s="124">
        <v>7.4</v>
      </c>
      <c r="M22" s="124">
        <v>6.6</v>
      </c>
      <c r="N22" s="124">
        <v>8</v>
      </c>
      <c r="O22" s="123">
        <v>7.44</v>
      </c>
      <c r="P22" s="123">
        <v>6.36</v>
      </c>
      <c r="Q22" s="125">
        <v>2.4500000000000002</v>
      </c>
      <c r="R22" s="126" t="s">
        <v>36</v>
      </c>
      <c r="S22" s="126" t="s">
        <v>36</v>
      </c>
      <c r="T22" s="126" t="s">
        <v>36</v>
      </c>
      <c r="U22" s="126" t="s">
        <v>36</v>
      </c>
      <c r="V22" s="127" t="s">
        <v>37</v>
      </c>
      <c r="W22" s="128"/>
      <c r="X22" s="129" t="s">
        <v>38</v>
      </c>
    </row>
    <row r="23" spans="1:24" ht="20.25" customHeight="1">
      <c r="A23" s="78">
        <f t="shared" si="0"/>
        <v>2</v>
      </c>
      <c r="B23" s="79">
        <v>2020254501</v>
      </c>
      <c r="C23" s="80" t="s">
        <v>132</v>
      </c>
      <c r="D23" s="81" t="s">
        <v>80</v>
      </c>
      <c r="E23" s="92" t="s">
        <v>63</v>
      </c>
      <c r="F23" s="82">
        <v>34629</v>
      </c>
      <c r="G23" s="83" t="s">
        <v>46</v>
      </c>
      <c r="H23" s="83" t="s">
        <v>35</v>
      </c>
      <c r="I23" s="84">
        <v>131</v>
      </c>
      <c r="J23" s="85">
        <v>6.84</v>
      </c>
      <c r="K23" s="86">
        <v>7.8</v>
      </c>
      <c r="L23" s="86">
        <v>9.4</v>
      </c>
      <c r="M23" s="86">
        <v>9.5</v>
      </c>
      <c r="N23" s="86">
        <v>9</v>
      </c>
      <c r="O23" s="85">
        <v>8.8000000000000007</v>
      </c>
      <c r="P23" s="85">
        <v>6.92</v>
      </c>
      <c r="Q23" s="87">
        <v>2.81</v>
      </c>
      <c r="R23" s="88" t="s">
        <v>36</v>
      </c>
      <c r="S23" s="88" t="s">
        <v>36</v>
      </c>
      <c r="T23" s="88" t="s">
        <v>36</v>
      </c>
      <c r="U23" s="88" t="s">
        <v>36</v>
      </c>
      <c r="V23" s="89" t="s">
        <v>48</v>
      </c>
      <c r="W23" s="90"/>
      <c r="X23" s="91" t="s">
        <v>38</v>
      </c>
    </row>
    <row r="24" spans="1:24" ht="20.25" customHeight="1">
      <c r="A24" s="78">
        <f t="shared" si="0"/>
        <v>3</v>
      </c>
      <c r="B24" s="79">
        <v>2020255968</v>
      </c>
      <c r="C24" s="80" t="s">
        <v>133</v>
      </c>
      <c r="D24" s="81" t="s">
        <v>86</v>
      </c>
      <c r="E24" s="92" t="s">
        <v>63</v>
      </c>
      <c r="F24" s="82">
        <v>34917</v>
      </c>
      <c r="G24" s="83" t="s">
        <v>66</v>
      </c>
      <c r="H24" s="83" t="s">
        <v>35</v>
      </c>
      <c r="I24" s="84">
        <v>126</v>
      </c>
      <c r="J24" s="85">
        <v>6.39</v>
      </c>
      <c r="K24" s="86">
        <v>7.8</v>
      </c>
      <c r="L24" s="86">
        <v>6.1</v>
      </c>
      <c r="M24" s="86">
        <v>4.4000000000000004</v>
      </c>
      <c r="N24" s="86">
        <v>7</v>
      </c>
      <c r="O24" s="85">
        <v>6.1</v>
      </c>
      <c r="P24" s="85">
        <v>6.14</v>
      </c>
      <c r="Q24" s="87">
        <v>2.39</v>
      </c>
      <c r="R24" s="88" t="s">
        <v>36</v>
      </c>
      <c r="S24" s="88" t="s">
        <v>36</v>
      </c>
      <c r="T24" s="88" t="s">
        <v>36</v>
      </c>
      <c r="U24" s="88" t="s">
        <v>36</v>
      </c>
      <c r="V24" s="89" t="s">
        <v>37</v>
      </c>
      <c r="W24" s="90" t="s">
        <v>49</v>
      </c>
      <c r="X24" s="91" t="s">
        <v>183</v>
      </c>
    </row>
    <row r="25" spans="1:24" ht="20.25" customHeight="1">
      <c r="A25" s="78">
        <f t="shared" si="0"/>
        <v>4</v>
      </c>
      <c r="B25" s="79">
        <v>2021256787</v>
      </c>
      <c r="C25" s="80" t="s">
        <v>134</v>
      </c>
      <c r="D25" s="81" t="s">
        <v>135</v>
      </c>
      <c r="E25" s="92" t="s">
        <v>63</v>
      </c>
      <c r="F25" s="82">
        <v>35218</v>
      </c>
      <c r="G25" s="83" t="s">
        <v>66</v>
      </c>
      <c r="H25" s="83" t="s">
        <v>47</v>
      </c>
      <c r="I25" s="84">
        <v>127</v>
      </c>
      <c r="J25" s="85">
        <v>6</v>
      </c>
      <c r="K25" s="86">
        <v>7</v>
      </c>
      <c r="L25" s="86">
        <v>1.8</v>
      </c>
      <c r="M25" s="86">
        <v>5.5</v>
      </c>
      <c r="N25" s="86">
        <v>8</v>
      </c>
      <c r="O25" s="85">
        <v>5.36</v>
      </c>
      <c r="P25" s="85">
        <v>5.77</v>
      </c>
      <c r="Q25" s="87">
        <v>2.15</v>
      </c>
      <c r="R25" s="88" t="s">
        <v>36</v>
      </c>
      <c r="S25" s="88" t="s">
        <v>36</v>
      </c>
      <c r="T25" s="88" t="s">
        <v>36</v>
      </c>
      <c r="U25" s="88" t="s">
        <v>36</v>
      </c>
      <c r="V25" s="89" t="s">
        <v>37</v>
      </c>
      <c r="W25" s="90" t="s">
        <v>108</v>
      </c>
      <c r="X25" s="91" t="s">
        <v>183</v>
      </c>
    </row>
    <row r="26" spans="1:24" ht="20.25" customHeight="1">
      <c r="A26" s="78">
        <f t="shared" si="0"/>
        <v>5</v>
      </c>
      <c r="B26" s="79">
        <v>2021254909</v>
      </c>
      <c r="C26" s="80" t="s">
        <v>136</v>
      </c>
      <c r="D26" s="81" t="s">
        <v>137</v>
      </c>
      <c r="E26" s="92" t="s">
        <v>63</v>
      </c>
      <c r="F26" s="82">
        <v>35340</v>
      </c>
      <c r="G26" s="83" t="s">
        <v>42</v>
      </c>
      <c r="H26" s="83" t="s">
        <v>47</v>
      </c>
      <c r="I26" s="84">
        <v>131</v>
      </c>
      <c r="J26" s="85">
        <v>6.59</v>
      </c>
      <c r="K26" s="86">
        <v>7.3</v>
      </c>
      <c r="L26" s="86">
        <v>7.3</v>
      </c>
      <c r="M26" s="86">
        <v>5.5</v>
      </c>
      <c r="N26" s="86">
        <v>7.8</v>
      </c>
      <c r="O26" s="85">
        <v>6.58</v>
      </c>
      <c r="P26" s="85">
        <v>6.59</v>
      </c>
      <c r="Q26" s="87">
        <v>2.58</v>
      </c>
      <c r="R26" s="88" t="s">
        <v>36</v>
      </c>
      <c r="S26" s="88" t="s">
        <v>36</v>
      </c>
      <c r="T26" s="88" t="s">
        <v>36</v>
      </c>
      <c r="U26" s="88" t="s">
        <v>36</v>
      </c>
      <c r="V26" s="89" t="s">
        <v>37</v>
      </c>
      <c r="W26" s="90"/>
      <c r="X26" s="91" t="s">
        <v>38</v>
      </c>
    </row>
    <row r="27" spans="1:24" ht="20.25" customHeight="1">
      <c r="A27" s="78">
        <f t="shared" si="0"/>
        <v>6</v>
      </c>
      <c r="B27" s="79">
        <v>2020257450</v>
      </c>
      <c r="C27" s="80" t="s">
        <v>138</v>
      </c>
      <c r="D27" s="81" t="s">
        <v>84</v>
      </c>
      <c r="E27" s="92" t="s">
        <v>63</v>
      </c>
      <c r="F27" s="82">
        <v>35101</v>
      </c>
      <c r="G27" s="83" t="s">
        <v>67</v>
      </c>
      <c r="H27" s="83" t="s">
        <v>35</v>
      </c>
      <c r="I27" s="84">
        <v>131</v>
      </c>
      <c r="J27" s="85">
        <v>6.63</v>
      </c>
      <c r="K27" s="86">
        <v>8</v>
      </c>
      <c r="L27" s="86">
        <v>6.5</v>
      </c>
      <c r="M27" s="86">
        <v>6</v>
      </c>
      <c r="N27" s="86">
        <v>5.5</v>
      </c>
      <c r="O27" s="85">
        <v>6.9</v>
      </c>
      <c r="P27" s="85">
        <v>6.64</v>
      </c>
      <c r="Q27" s="87">
        <v>2.63</v>
      </c>
      <c r="R27" s="88" t="s">
        <v>36</v>
      </c>
      <c r="S27" s="88" t="s">
        <v>36</v>
      </c>
      <c r="T27" s="88" t="s">
        <v>36</v>
      </c>
      <c r="U27" s="88" t="s">
        <v>36</v>
      </c>
      <c r="V27" s="89" t="s">
        <v>65</v>
      </c>
      <c r="W27" s="90"/>
      <c r="X27" s="91" t="s">
        <v>38</v>
      </c>
    </row>
    <row r="28" spans="1:24" ht="20.25" customHeight="1">
      <c r="A28" s="130">
        <f t="shared" si="0"/>
        <v>7</v>
      </c>
      <c r="B28" s="131">
        <v>2020527367</v>
      </c>
      <c r="C28" s="132" t="s">
        <v>139</v>
      </c>
      <c r="D28" s="133" t="s">
        <v>61</v>
      </c>
      <c r="E28" s="134" t="s">
        <v>63</v>
      </c>
      <c r="F28" s="135">
        <v>35413</v>
      </c>
      <c r="G28" s="136" t="s">
        <v>42</v>
      </c>
      <c r="H28" s="136" t="s">
        <v>35</v>
      </c>
      <c r="I28" s="137">
        <v>126</v>
      </c>
      <c r="J28" s="138">
        <v>6.84</v>
      </c>
      <c r="K28" s="139">
        <v>0</v>
      </c>
      <c r="L28" s="139">
        <v>6.1</v>
      </c>
      <c r="M28" s="139">
        <v>8.4</v>
      </c>
      <c r="N28" s="139">
        <v>6.8</v>
      </c>
      <c r="O28" s="138">
        <v>4.58</v>
      </c>
      <c r="P28" s="138">
        <v>6.57</v>
      </c>
      <c r="Q28" s="140">
        <v>2.68</v>
      </c>
      <c r="R28" s="141" t="s">
        <v>36</v>
      </c>
      <c r="S28" s="141" t="s">
        <v>36</v>
      </c>
      <c r="T28" s="141" t="s">
        <v>36</v>
      </c>
      <c r="U28" s="141" t="s">
        <v>36</v>
      </c>
      <c r="V28" s="142" t="s">
        <v>37</v>
      </c>
      <c r="W28" s="143" t="s">
        <v>108</v>
      </c>
      <c r="X28" s="144" t="s">
        <v>183</v>
      </c>
    </row>
    <row r="29" spans="1:24" ht="20.25" customHeight="1">
      <c r="A29" s="105"/>
      <c r="B29" s="105" t="s">
        <v>26</v>
      </c>
      <c r="C29" s="105"/>
      <c r="D29" s="105" t="s">
        <v>27</v>
      </c>
      <c r="E29" s="105"/>
      <c r="F29" s="103"/>
      <c r="G29" s="103"/>
      <c r="H29" s="105"/>
      <c r="I29" s="105"/>
      <c r="J29" s="105" t="s">
        <v>28</v>
      </c>
      <c r="K29" s="103"/>
      <c r="L29" s="103"/>
      <c r="M29" s="106"/>
      <c r="N29" s="106"/>
      <c r="O29" s="106"/>
      <c r="P29" s="107"/>
      <c r="R29" s="108" t="s">
        <v>29</v>
      </c>
      <c r="S29" s="106"/>
      <c r="T29" s="106"/>
      <c r="U29" s="106"/>
      <c r="V29" s="105"/>
    </row>
    <row r="30" spans="1:24" ht="15.75" customHeight="1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</row>
    <row r="31" spans="1:24" ht="14.25" customHeight="1">
      <c r="A31" s="103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</row>
    <row r="32" spans="1:24" ht="16.5" customHeight="1">
      <c r="A32" s="103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</row>
    <row r="33" spans="1:24" ht="19.5" customHeight="1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</row>
    <row r="34" spans="1:24" ht="17.25" customHeight="1">
      <c r="A34" s="109"/>
      <c r="B34" s="109" t="s">
        <v>30</v>
      </c>
      <c r="C34" s="109"/>
      <c r="D34" s="109" t="s">
        <v>31</v>
      </c>
      <c r="E34" s="109"/>
      <c r="F34" s="103"/>
      <c r="G34" s="103"/>
      <c r="H34" s="109"/>
      <c r="I34" s="109"/>
      <c r="J34" s="109" t="s">
        <v>32</v>
      </c>
      <c r="K34" s="103"/>
      <c r="L34" s="103"/>
      <c r="M34" s="109"/>
      <c r="N34" s="109"/>
      <c r="O34" s="109"/>
      <c r="P34" s="109"/>
      <c r="Q34" s="109"/>
      <c r="R34" s="109"/>
      <c r="S34" s="109"/>
      <c r="T34" s="109"/>
      <c r="U34" s="109"/>
      <c r="V34" s="109"/>
    </row>
    <row r="36" spans="1:24" ht="21" customHeight="1">
      <c r="X36" s="66">
        <f>COUNTIF($X$8:$X$25,"CNTN")</f>
        <v>7</v>
      </c>
    </row>
  </sheetData>
  <sortState ref="B22:X28">
    <sortCondition ref="E22:E28"/>
    <sortCondition ref="D22:D28"/>
  </sortState>
  <mergeCells count="23">
    <mergeCell ref="W5:W7"/>
    <mergeCell ref="X5:X7"/>
    <mergeCell ref="H5:H7"/>
    <mergeCell ref="I5:I7"/>
    <mergeCell ref="J5:J7"/>
    <mergeCell ref="K5:O5"/>
    <mergeCell ref="P5:Q6"/>
    <mergeCell ref="R5:R7"/>
    <mergeCell ref="G5:G7"/>
    <mergeCell ref="A5:A7"/>
    <mergeCell ref="B5:B7"/>
    <mergeCell ref="C5:D7"/>
    <mergeCell ref="E5:E7"/>
    <mergeCell ref="F5:F7"/>
    <mergeCell ref="S5:S7"/>
    <mergeCell ref="T5:T7"/>
    <mergeCell ref="U5:U7"/>
    <mergeCell ref="V5:V7"/>
    <mergeCell ref="K6:K7"/>
    <mergeCell ref="L6:L7"/>
    <mergeCell ref="M6:M7"/>
    <mergeCell ref="N6:N7"/>
    <mergeCell ref="O6:O7"/>
  </mergeCells>
  <conditionalFormatting sqref="X10 X15:X20 X12">
    <cfRule type="cellIs" dxfId="176" priority="104" operator="lessThan">
      <formula>5</formula>
    </cfRule>
  </conditionalFormatting>
  <conditionalFormatting sqref="X10 X15:X20 X12">
    <cfRule type="cellIs" dxfId="175" priority="103" stopIfTrue="1" operator="notEqual">
      <formula>"CNTN"</formula>
    </cfRule>
  </conditionalFormatting>
  <conditionalFormatting sqref="X10 X15:X20 X12">
    <cfRule type="cellIs" dxfId="174" priority="105" operator="between">
      <formula>0</formula>
      <formula>3.9</formula>
    </cfRule>
  </conditionalFormatting>
  <conditionalFormatting sqref="K10:O10 K15:O20 K12:O12">
    <cfRule type="cellIs" dxfId="173" priority="110" stopIfTrue="1" operator="lessThan">
      <formula>5.5</formula>
    </cfRule>
  </conditionalFormatting>
  <conditionalFormatting sqref="T12:U12 T15:U20">
    <cfRule type="notContainsBlanks" priority="107" stopIfTrue="1">
      <formula>LEN(TRIM(T12))&gt;0</formula>
    </cfRule>
  </conditionalFormatting>
  <conditionalFormatting sqref="T12:U12 T15:U20">
    <cfRule type="cellIs" dxfId="172" priority="106" stopIfTrue="1" operator="equal">
      <formula>0</formula>
    </cfRule>
  </conditionalFormatting>
  <conditionalFormatting sqref="T12:U12 T15:U20">
    <cfRule type="cellIs" dxfId="171" priority="102" operator="notEqual">
      <formula>"Đ"</formula>
    </cfRule>
  </conditionalFormatting>
  <conditionalFormatting sqref="R12:S12 R15:S20">
    <cfRule type="cellIs" dxfId="170" priority="71" operator="lessThan">
      <formula>5</formula>
    </cfRule>
  </conditionalFormatting>
  <conditionalFormatting sqref="R12:S12 R15:S20">
    <cfRule type="cellIs" dxfId="169" priority="70" stopIfTrue="1" operator="notEqual">
      <formula>"CNTN"</formula>
    </cfRule>
  </conditionalFormatting>
  <conditionalFormatting sqref="R10:S10">
    <cfRule type="cellIs" dxfId="168" priority="57" operator="lessThan">
      <formula>5</formula>
    </cfRule>
  </conditionalFormatting>
  <conditionalFormatting sqref="R10:S10">
    <cfRule type="cellIs" dxfId="167" priority="56" stopIfTrue="1" operator="notEqual">
      <formula>"CNTN"</formula>
    </cfRule>
  </conditionalFormatting>
  <conditionalFormatting sqref="R12:S12 R15:S20">
    <cfRule type="notContainsBlanks" dxfId="166" priority="68" stopIfTrue="1">
      <formula>LEN(TRIM(R12))&gt;0</formula>
    </cfRule>
    <cfRule type="cellIs" dxfId="165" priority="69" operator="between">
      <formula>0</formula>
      <formula>3.9</formula>
    </cfRule>
  </conditionalFormatting>
  <conditionalFormatting sqref="R12:S12 R15:S20">
    <cfRule type="notContainsBlanks" priority="67" stopIfTrue="1">
      <formula>LEN(TRIM(R12))&gt;0</formula>
    </cfRule>
  </conditionalFormatting>
  <conditionalFormatting sqref="R12:S12 R15:S20">
    <cfRule type="cellIs" dxfId="164" priority="66" stopIfTrue="1" operator="equal">
      <formula>0</formula>
    </cfRule>
  </conditionalFormatting>
  <conditionalFormatting sqref="R12:S12 R15:S20">
    <cfRule type="cellIs" dxfId="163" priority="65" operator="notEqual">
      <formula>"Đ"</formula>
    </cfRule>
  </conditionalFormatting>
  <conditionalFormatting sqref="R10:S10">
    <cfRule type="notContainsBlanks" dxfId="162" priority="54" stopIfTrue="1">
      <formula>LEN(TRIM(R10))&gt;0</formula>
    </cfRule>
    <cfRule type="cellIs" dxfId="161" priority="55" operator="between">
      <formula>0</formula>
      <formula>3.9</formula>
    </cfRule>
  </conditionalFormatting>
  <conditionalFormatting sqref="R10:U10">
    <cfRule type="notContainsBlanks" priority="53" stopIfTrue="1">
      <formula>LEN(TRIM(R10))&gt;0</formula>
    </cfRule>
  </conditionalFormatting>
  <conditionalFormatting sqref="R10:U10">
    <cfRule type="cellIs" dxfId="160" priority="52" stopIfTrue="1" operator="equal">
      <formula>0</formula>
    </cfRule>
  </conditionalFormatting>
  <conditionalFormatting sqref="R10:U10">
    <cfRule type="cellIs" dxfId="159" priority="51" operator="notEqual">
      <formula>"Đ"</formula>
    </cfRule>
  </conditionalFormatting>
  <conditionalFormatting sqref="X9">
    <cfRule type="cellIs" dxfId="158" priority="17" operator="lessThan">
      <formula>5</formula>
    </cfRule>
  </conditionalFormatting>
  <conditionalFormatting sqref="X9">
    <cfRule type="cellIs" dxfId="157" priority="16" stopIfTrue="1" operator="notEqual">
      <formula>"CNTN"</formula>
    </cfRule>
  </conditionalFormatting>
  <conditionalFormatting sqref="X9">
    <cfRule type="cellIs" dxfId="156" priority="18" operator="between">
      <formula>0</formula>
      <formula>3.9</formula>
    </cfRule>
  </conditionalFormatting>
  <conditionalFormatting sqref="R9:S9">
    <cfRule type="cellIs" dxfId="155" priority="25" operator="lessThan">
      <formula>5</formula>
    </cfRule>
  </conditionalFormatting>
  <conditionalFormatting sqref="R9:S9">
    <cfRule type="cellIs" dxfId="154" priority="24" stopIfTrue="1" operator="notEqual">
      <formula>"CNTN"</formula>
    </cfRule>
  </conditionalFormatting>
  <conditionalFormatting sqref="K9:O9">
    <cfRule type="cellIs" dxfId="153" priority="23" stopIfTrue="1" operator="lessThan">
      <formula>5.5</formula>
    </cfRule>
  </conditionalFormatting>
  <conditionalFormatting sqref="R9:S9">
    <cfRule type="notContainsBlanks" dxfId="152" priority="21" stopIfTrue="1">
      <formula>LEN(TRIM(R9))&gt;0</formula>
    </cfRule>
    <cfRule type="cellIs" dxfId="151" priority="22" operator="between">
      <formula>0</formula>
      <formula>3.9</formula>
    </cfRule>
  </conditionalFormatting>
  <conditionalFormatting sqref="R9:U9">
    <cfRule type="notContainsBlanks" priority="20" stopIfTrue="1">
      <formula>LEN(TRIM(R9))&gt;0</formula>
    </cfRule>
  </conditionalFormatting>
  <conditionalFormatting sqref="R9:U9">
    <cfRule type="cellIs" dxfId="150" priority="19" stopIfTrue="1" operator="equal">
      <formula>0</formula>
    </cfRule>
  </conditionalFormatting>
  <conditionalFormatting sqref="R9:U9">
    <cfRule type="cellIs" dxfId="149" priority="15" operator="notEqual">
      <formula>"Đ"</formula>
    </cfRule>
  </conditionalFormatting>
  <conditionalFormatting sqref="R14:S14">
    <cfRule type="cellIs" dxfId="148" priority="36" operator="lessThan">
      <formula>5</formula>
    </cfRule>
  </conditionalFormatting>
  <conditionalFormatting sqref="R14:S14">
    <cfRule type="cellIs" dxfId="147" priority="35" stopIfTrue="1" operator="notEqual">
      <formula>"CNTN"</formula>
    </cfRule>
  </conditionalFormatting>
  <conditionalFormatting sqref="X14">
    <cfRule type="cellIs" dxfId="146" priority="28" operator="lessThan">
      <formula>5</formula>
    </cfRule>
  </conditionalFormatting>
  <conditionalFormatting sqref="X14">
    <cfRule type="cellIs" dxfId="145" priority="27" stopIfTrue="1" operator="notEqual">
      <formula>"CNTN"</formula>
    </cfRule>
  </conditionalFormatting>
  <conditionalFormatting sqref="X14">
    <cfRule type="cellIs" dxfId="144" priority="29" operator="between">
      <formula>0</formula>
      <formula>3.9</formula>
    </cfRule>
  </conditionalFormatting>
  <conditionalFormatting sqref="K14:O14">
    <cfRule type="cellIs" dxfId="143" priority="34" stopIfTrue="1" operator="lessThan">
      <formula>5.5</formula>
    </cfRule>
  </conditionalFormatting>
  <conditionalFormatting sqref="R14:S14">
    <cfRule type="notContainsBlanks" dxfId="142" priority="32" stopIfTrue="1">
      <formula>LEN(TRIM(R14))&gt;0</formula>
    </cfRule>
    <cfRule type="cellIs" dxfId="141" priority="33" operator="between">
      <formula>0</formula>
      <formula>3.9</formula>
    </cfRule>
  </conditionalFormatting>
  <conditionalFormatting sqref="R14:U14">
    <cfRule type="notContainsBlanks" priority="31" stopIfTrue="1">
      <formula>LEN(TRIM(R14))&gt;0</formula>
    </cfRule>
  </conditionalFormatting>
  <conditionalFormatting sqref="R14:U14">
    <cfRule type="cellIs" dxfId="140" priority="30" stopIfTrue="1" operator="equal">
      <formula>0</formula>
    </cfRule>
  </conditionalFormatting>
  <conditionalFormatting sqref="R14:U14">
    <cfRule type="cellIs" dxfId="139" priority="26" operator="notEqual">
      <formula>"Đ"</formula>
    </cfRule>
  </conditionalFormatting>
  <conditionalFormatting sqref="R22:S28">
    <cfRule type="cellIs" dxfId="138" priority="1" operator="notEqual">
      <formula>"Đ"</formula>
    </cfRule>
  </conditionalFormatting>
  <conditionalFormatting sqref="X22:X28">
    <cfRule type="cellIs" dxfId="137" priority="10" operator="lessThan">
      <formula>5</formula>
    </cfRule>
  </conditionalFormatting>
  <conditionalFormatting sqref="X22:X28">
    <cfRule type="cellIs" dxfId="136" priority="9" stopIfTrue="1" operator="notEqual">
      <formula>"CNTN"</formula>
    </cfRule>
  </conditionalFormatting>
  <conditionalFormatting sqref="X22:X28">
    <cfRule type="cellIs" dxfId="135" priority="11" operator="between">
      <formula>0</formula>
      <formula>3.9</formula>
    </cfRule>
  </conditionalFormatting>
  <conditionalFormatting sqref="K22:O28">
    <cfRule type="cellIs" dxfId="134" priority="14" stopIfTrue="1" operator="lessThan">
      <formula>5.5</formula>
    </cfRule>
  </conditionalFormatting>
  <conditionalFormatting sqref="T22:U28">
    <cfRule type="notContainsBlanks" priority="13" stopIfTrue="1">
      <formula>LEN(TRIM(T22))&gt;0</formula>
    </cfRule>
  </conditionalFormatting>
  <conditionalFormatting sqref="T22:U28">
    <cfRule type="cellIs" dxfId="133" priority="12" stopIfTrue="1" operator="equal">
      <formula>0</formula>
    </cfRule>
  </conditionalFormatting>
  <conditionalFormatting sqref="T22:U28">
    <cfRule type="cellIs" dxfId="132" priority="8" operator="notEqual">
      <formula>"Đ"</formula>
    </cfRule>
  </conditionalFormatting>
  <conditionalFormatting sqref="R22:S28">
    <cfRule type="cellIs" dxfId="131" priority="7" operator="lessThan">
      <formula>5</formula>
    </cfRule>
  </conditionalFormatting>
  <conditionalFormatting sqref="R22:S28">
    <cfRule type="cellIs" dxfId="130" priority="6" stopIfTrue="1" operator="notEqual">
      <formula>"CNTN"</formula>
    </cfRule>
  </conditionalFormatting>
  <conditionalFormatting sqref="R22:S28">
    <cfRule type="notContainsBlanks" dxfId="129" priority="4" stopIfTrue="1">
      <formula>LEN(TRIM(R22))&gt;0</formula>
    </cfRule>
    <cfRule type="cellIs" dxfId="128" priority="5" operator="between">
      <formula>0</formula>
      <formula>3.9</formula>
    </cfRule>
  </conditionalFormatting>
  <conditionalFormatting sqref="R22:S28">
    <cfRule type="notContainsBlanks" priority="3" stopIfTrue="1">
      <formula>LEN(TRIM(R22))&gt;0</formula>
    </cfRule>
  </conditionalFormatting>
  <conditionalFormatting sqref="R22:S28">
    <cfRule type="cellIs" dxfId="127" priority="2" stopIfTrue="1" operator="equal">
      <formula>0</formula>
    </cfRule>
  </conditionalFormatting>
  <pageMargins left="0.11811023622047245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50"/>
  <sheetViews>
    <sheetView tabSelected="1" zoomScaleNormal="100" workbookViewId="0">
      <pane xSplit="4" ySplit="8" topLeftCell="E9" activePane="bottomRight" state="frozen"/>
      <selection activeCell="J21" sqref="J21"/>
      <selection pane="topRight" activeCell="J21" sqref="J21"/>
      <selection pane="bottomLeft" activeCell="J21" sqref="J21"/>
      <selection pane="bottomRight" activeCell="Y10" sqref="Y10"/>
    </sheetView>
  </sheetViews>
  <sheetFormatPr defaultRowHeight="21" customHeight="1"/>
  <cols>
    <col min="1" max="1" width="4" style="66" customWidth="1"/>
    <col min="2" max="2" width="9.7109375" style="66" customWidth="1"/>
    <col min="3" max="3" width="15.42578125" style="66" customWidth="1"/>
    <col min="4" max="4" width="5.85546875" style="66" customWidth="1"/>
    <col min="5" max="5" width="8" style="66" customWidth="1"/>
    <col min="6" max="6" width="8.7109375" style="66" customWidth="1"/>
    <col min="7" max="7" width="8.140625" style="66" customWidth="1"/>
    <col min="8" max="8" width="5.28515625" style="66" customWidth="1"/>
    <col min="9" max="9" width="5.42578125" style="66" customWidth="1"/>
    <col min="10" max="10" width="5.140625" style="66" customWidth="1"/>
    <col min="11" max="13" width="4.85546875" style="66" customWidth="1"/>
    <col min="14" max="14" width="4.42578125" style="66" customWidth="1"/>
    <col min="15" max="15" width="5" style="66" customWidth="1"/>
    <col min="16" max="16" width="5.140625" style="66" customWidth="1"/>
    <col min="17" max="17" width="4.7109375" style="66" customWidth="1"/>
    <col min="18" max="18" width="3.42578125" style="66" customWidth="1"/>
    <col min="19" max="19" width="3.28515625" style="66" customWidth="1"/>
    <col min="20" max="20" width="3.5703125" style="66" customWidth="1"/>
    <col min="21" max="21" width="3.42578125" style="66" customWidth="1"/>
    <col min="22" max="22" width="6.42578125" style="66" customWidth="1"/>
    <col min="23" max="23" width="7.42578125" style="66" customWidth="1"/>
    <col min="24" max="24" width="6.5703125" style="66" customWidth="1"/>
    <col min="25" max="25" width="9.140625" style="66" customWidth="1"/>
    <col min="26" max="16384" width="9.140625" style="66"/>
  </cols>
  <sheetData>
    <row r="1" spans="1:24" s="60" customFormat="1" ht="25.5" customHeight="1">
      <c r="A1" s="60" t="s">
        <v>0</v>
      </c>
      <c r="D1" s="61"/>
      <c r="E1" s="61"/>
      <c r="F1" s="62"/>
      <c r="G1" s="61"/>
      <c r="H1" s="61"/>
      <c r="I1" s="61"/>
      <c r="J1" s="63"/>
      <c r="K1" s="63"/>
      <c r="L1" s="63"/>
      <c r="M1" s="63"/>
      <c r="N1" s="63" t="s">
        <v>1</v>
      </c>
      <c r="O1" s="63"/>
      <c r="P1" s="64"/>
      <c r="Q1" s="64"/>
      <c r="R1" s="64"/>
      <c r="S1" s="64"/>
      <c r="T1" s="64"/>
      <c r="U1" s="64"/>
      <c r="V1" s="64"/>
      <c r="W1" s="61"/>
      <c r="X1" s="61"/>
    </row>
    <row r="2" spans="1:24" s="60" customFormat="1" ht="20.25" customHeight="1">
      <c r="A2" s="60" t="s">
        <v>2</v>
      </c>
      <c r="D2" s="61"/>
      <c r="E2" s="61"/>
      <c r="F2" s="62"/>
      <c r="G2" s="61"/>
      <c r="H2" s="61"/>
      <c r="I2" s="61"/>
      <c r="J2" s="63"/>
      <c r="K2" s="63"/>
      <c r="L2" s="63"/>
      <c r="M2" s="63"/>
      <c r="N2" s="63" t="s">
        <v>109</v>
      </c>
      <c r="O2" s="63"/>
      <c r="P2" s="64"/>
      <c r="Q2" s="64"/>
      <c r="R2" s="64"/>
      <c r="S2" s="64"/>
      <c r="T2" s="64"/>
      <c r="U2" s="64"/>
      <c r="V2" s="64"/>
      <c r="W2" s="61"/>
      <c r="X2" s="61"/>
    </row>
    <row r="3" spans="1:24" s="60" customFormat="1" ht="20.25" customHeight="1">
      <c r="A3" s="61"/>
      <c r="B3" s="61"/>
      <c r="C3" s="61"/>
      <c r="D3" s="61"/>
      <c r="E3" s="61"/>
      <c r="F3" s="62"/>
      <c r="G3" s="61"/>
      <c r="H3" s="61"/>
      <c r="I3" s="61"/>
      <c r="J3" s="63"/>
      <c r="K3" s="63"/>
      <c r="L3" s="63"/>
      <c r="M3" s="63"/>
      <c r="N3" s="63" t="s">
        <v>88</v>
      </c>
      <c r="O3" s="63"/>
      <c r="P3" s="64"/>
      <c r="Q3" s="64"/>
      <c r="R3" s="64"/>
      <c r="S3" s="64"/>
      <c r="T3" s="64"/>
      <c r="U3" s="64"/>
      <c r="V3" s="64"/>
      <c r="W3" s="61"/>
      <c r="X3" s="61"/>
    </row>
    <row r="4" spans="1:24" s="65" customFormat="1" ht="10.5" customHeight="1"/>
    <row r="5" spans="1:24" ht="18.75" customHeight="1">
      <c r="A5" s="200" t="s">
        <v>3</v>
      </c>
      <c r="B5" s="203" t="s">
        <v>4</v>
      </c>
      <c r="C5" s="206" t="s">
        <v>5</v>
      </c>
      <c r="D5" s="207"/>
      <c r="E5" s="212" t="s">
        <v>6</v>
      </c>
      <c r="F5" s="212" t="s">
        <v>7</v>
      </c>
      <c r="G5" s="200" t="s">
        <v>8</v>
      </c>
      <c r="H5" s="215" t="s">
        <v>9</v>
      </c>
      <c r="I5" s="215" t="s">
        <v>10</v>
      </c>
      <c r="J5" s="215" t="s">
        <v>11</v>
      </c>
      <c r="K5" s="221" t="s">
        <v>12</v>
      </c>
      <c r="L5" s="221"/>
      <c r="M5" s="221"/>
      <c r="N5" s="221"/>
      <c r="O5" s="221"/>
      <c r="P5" s="222" t="s">
        <v>52</v>
      </c>
      <c r="Q5" s="223"/>
      <c r="R5" s="197" t="s">
        <v>53</v>
      </c>
      <c r="S5" s="197" t="s">
        <v>54</v>
      </c>
      <c r="T5" s="197" t="s">
        <v>14</v>
      </c>
      <c r="U5" s="197" t="s">
        <v>15</v>
      </c>
      <c r="V5" s="197" t="s">
        <v>16</v>
      </c>
      <c r="W5" s="215" t="s">
        <v>17</v>
      </c>
      <c r="X5" s="218" t="s">
        <v>18</v>
      </c>
    </row>
    <row r="6" spans="1:24" ht="27" customHeight="1">
      <c r="A6" s="201"/>
      <c r="B6" s="204"/>
      <c r="C6" s="208"/>
      <c r="D6" s="209"/>
      <c r="E6" s="213"/>
      <c r="F6" s="213"/>
      <c r="G6" s="201"/>
      <c r="H6" s="201"/>
      <c r="I6" s="216"/>
      <c r="J6" s="216"/>
      <c r="K6" s="198" t="s">
        <v>55</v>
      </c>
      <c r="L6" s="198" t="s">
        <v>56</v>
      </c>
      <c r="M6" s="198" t="s">
        <v>57</v>
      </c>
      <c r="N6" s="198" t="s">
        <v>58</v>
      </c>
      <c r="O6" s="197" t="s">
        <v>59</v>
      </c>
      <c r="P6" s="224"/>
      <c r="Q6" s="225"/>
      <c r="R6" s="198"/>
      <c r="S6" s="198"/>
      <c r="T6" s="198"/>
      <c r="U6" s="198"/>
      <c r="V6" s="198"/>
      <c r="W6" s="216"/>
      <c r="X6" s="219"/>
    </row>
    <row r="7" spans="1:24" ht="21" customHeight="1">
      <c r="A7" s="202"/>
      <c r="B7" s="205"/>
      <c r="C7" s="210"/>
      <c r="D7" s="211"/>
      <c r="E7" s="214"/>
      <c r="F7" s="214"/>
      <c r="G7" s="202"/>
      <c r="H7" s="202"/>
      <c r="I7" s="217"/>
      <c r="J7" s="217"/>
      <c r="K7" s="199"/>
      <c r="L7" s="199"/>
      <c r="M7" s="199"/>
      <c r="N7" s="199"/>
      <c r="O7" s="199"/>
      <c r="P7" s="67" t="s">
        <v>23</v>
      </c>
      <c r="Q7" s="67" t="s">
        <v>24</v>
      </c>
      <c r="R7" s="199"/>
      <c r="S7" s="199"/>
      <c r="T7" s="199"/>
      <c r="U7" s="199"/>
      <c r="V7" s="199"/>
      <c r="W7" s="217"/>
      <c r="X7" s="220"/>
    </row>
    <row r="8" spans="1:24" ht="24" customHeight="1">
      <c r="A8" s="68"/>
      <c r="B8" s="69" t="s">
        <v>121</v>
      </c>
      <c r="C8" s="70"/>
      <c r="D8" s="71"/>
      <c r="E8" s="71"/>
      <c r="F8" s="72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4"/>
      <c r="S8" s="74"/>
      <c r="T8" s="75"/>
      <c r="U8" s="75"/>
      <c r="V8" s="75"/>
      <c r="W8" s="76"/>
      <c r="X8" s="77"/>
    </row>
    <row r="9" spans="1:24" ht="23.25" customHeight="1">
      <c r="A9" s="115">
        <v>1</v>
      </c>
      <c r="B9" s="116">
        <v>2126261335</v>
      </c>
      <c r="C9" s="117" t="s">
        <v>177</v>
      </c>
      <c r="D9" s="118" t="s">
        <v>178</v>
      </c>
      <c r="E9" s="169" t="s">
        <v>179</v>
      </c>
      <c r="F9" s="120">
        <v>33932</v>
      </c>
      <c r="G9" s="121" t="s">
        <v>42</v>
      </c>
      <c r="H9" s="121" t="s">
        <v>35</v>
      </c>
      <c r="I9" s="122">
        <v>68</v>
      </c>
      <c r="J9" s="123">
        <v>6.46</v>
      </c>
      <c r="K9" s="124">
        <v>7.6</v>
      </c>
      <c r="L9" s="124">
        <v>7.8</v>
      </c>
      <c r="M9" s="124">
        <v>7.5</v>
      </c>
      <c r="N9" s="124">
        <v>7.8</v>
      </c>
      <c r="O9" s="123">
        <v>7.6</v>
      </c>
      <c r="P9" s="123">
        <v>7.02</v>
      </c>
      <c r="Q9" s="125">
        <v>2.9</v>
      </c>
      <c r="R9" s="126" t="s">
        <v>36</v>
      </c>
      <c r="S9" s="126" t="s">
        <v>36</v>
      </c>
      <c r="T9" s="126" t="s">
        <v>36</v>
      </c>
      <c r="U9" s="126" t="s">
        <v>36</v>
      </c>
      <c r="V9" s="127" t="s">
        <v>37</v>
      </c>
      <c r="W9" s="164"/>
      <c r="X9" s="165" t="s">
        <v>38</v>
      </c>
    </row>
    <row r="10" spans="1:24" ht="23.25" customHeight="1">
      <c r="A10" s="78">
        <v>2</v>
      </c>
      <c r="B10" s="79">
        <v>2226261221</v>
      </c>
      <c r="C10" s="80" t="s">
        <v>68</v>
      </c>
      <c r="D10" s="81" t="s">
        <v>107</v>
      </c>
      <c r="E10" s="92" t="s">
        <v>92</v>
      </c>
      <c r="F10" s="82">
        <v>34774</v>
      </c>
      <c r="G10" s="83" t="s">
        <v>46</v>
      </c>
      <c r="H10" s="83" t="s">
        <v>35</v>
      </c>
      <c r="I10" s="84">
        <v>68</v>
      </c>
      <c r="J10" s="85">
        <v>6.27</v>
      </c>
      <c r="K10" s="86">
        <v>8.5</v>
      </c>
      <c r="L10" s="86">
        <v>7.8</v>
      </c>
      <c r="M10" s="86">
        <v>6.9</v>
      </c>
      <c r="N10" s="86">
        <v>8</v>
      </c>
      <c r="O10" s="85">
        <v>7.72</v>
      </c>
      <c r="P10" s="85">
        <v>6.84</v>
      </c>
      <c r="Q10" s="87">
        <v>2.74</v>
      </c>
      <c r="R10" s="88" t="s">
        <v>36</v>
      </c>
      <c r="S10" s="88" t="s">
        <v>36</v>
      </c>
      <c r="T10" s="88" t="s">
        <v>36</v>
      </c>
      <c r="U10" s="88" t="s">
        <v>36</v>
      </c>
      <c r="V10" s="89" t="s">
        <v>37</v>
      </c>
      <c r="W10" s="93"/>
      <c r="X10" s="110" t="s">
        <v>38</v>
      </c>
    </row>
    <row r="11" spans="1:24" ht="23.25" customHeight="1">
      <c r="A11" s="78">
        <v>3</v>
      </c>
      <c r="B11" s="79">
        <v>1912211639</v>
      </c>
      <c r="C11" s="80" t="s">
        <v>105</v>
      </c>
      <c r="D11" s="81" t="s">
        <v>84</v>
      </c>
      <c r="E11" s="92" t="s">
        <v>92</v>
      </c>
      <c r="F11" s="82">
        <v>34573</v>
      </c>
      <c r="G11" s="83" t="s">
        <v>42</v>
      </c>
      <c r="H11" s="83" t="s">
        <v>35</v>
      </c>
      <c r="I11" s="84">
        <v>68</v>
      </c>
      <c r="J11" s="85">
        <v>6.2</v>
      </c>
      <c r="K11" s="86">
        <v>7.4</v>
      </c>
      <c r="L11" s="86">
        <v>8.5</v>
      </c>
      <c r="M11" s="86">
        <v>5.8</v>
      </c>
      <c r="N11" s="86">
        <v>8</v>
      </c>
      <c r="O11" s="85">
        <v>6.98</v>
      </c>
      <c r="P11" s="85">
        <v>6.72</v>
      </c>
      <c r="Q11" s="87">
        <v>2.66</v>
      </c>
      <c r="R11" s="88" t="s">
        <v>75</v>
      </c>
      <c r="S11" s="88" t="s">
        <v>36</v>
      </c>
      <c r="T11" s="88" t="s">
        <v>36</v>
      </c>
      <c r="U11" s="88" t="s">
        <v>36</v>
      </c>
      <c r="V11" s="89" t="s">
        <v>37</v>
      </c>
      <c r="W11" s="93"/>
      <c r="X11" s="110" t="s">
        <v>76</v>
      </c>
    </row>
    <row r="12" spans="1:24" ht="23.25" customHeight="1">
      <c r="A12" s="78">
        <v>4</v>
      </c>
      <c r="B12" s="79">
        <v>2226261266</v>
      </c>
      <c r="C12" s="80" t="s">
        <v>181</v>
      </c>
      <c r="D12" s="81" t="s">
        <v>182</v>
      </c>
      <c r="E12" s="92" t="s">
        <v>92</v>
      </c>
      <c r="F12" s="82">
        <v>33662</v>
      </c>
      <c r="G12" s="83" t="s">
        <v>42</v>
      </c>
      <c r="H12" s="83" t="s">
        <v>35</v>
      </c>
      <c r="I12" s="84">
        <v>68</v>
      </c>
      <c r="J12" s="85">
        <v>6.54</v>
      </c>
      <c r="K12" s="86">
        <v>8</v>
      </c>
      <c r="L12" s="86">
        <v>9.3000000000000007</v>
      </c>
      <c r="M12" s="86">
        <v>6</v>
      </c>
      <c r="N12" s="86">
        <v>7.5</v>
      </c>
      <c r="O12" s="85">
        <v>7.46</v>
      </c>
      <c r="P12" s="85">
        <v>7.09</v>
      </c>
      <c r="Q12" s="87">
        <v>2.95</v>
      </c>
      <c r="R12" s="88" t="s">
        <v>36</v>
      </c>
      <c r="S12" s="88" t="s">
        <v>36</v>
      </c>
      <c r="T12" s="88" t="s">
        <v>36</v>
      </c>
      <c r="U12" s="88" t="s">
        <v>36</v>
      </c>
      <c r="V12" s="89" t="s">
        <v>37</v>
      </c>
      <c r="W12" s="93"/>
      <c r="X12" s="110" t="s">
        <v>38</v>
      </c>
    </row>
    <row r="13" spans="1:24" ht="23.25" customHeight="1">
      <c r="A13" s="78">
        <v>5</v>
      </c>
      <c r="B13" s="79">
        <v>1820266716</v>
      </c>
      <c r="C13" s="80" t="s">
        <v>171</v>
      </c>
      <c r="D13" s="81" t="s">
        <v>144</v>
      </c>
      <c r="E13" s="92" t="s">
        <v>172</v>
      </c>
      <c r="F13" s="82">
        <v>34516</v>
      </c>
      <c r="G13" s="83" t="s">
        <v>42</v>
      </c>
      <c r="H13" s="83" t="s">
        <v>35</v>
      </c>
      <c r="I13" s="84">
        <v>130</v>
      </c>
      <c r="J13" s="85">
        <v>5.88</v>
      </c>
      <c r="K13" s="86">
        <v>5.5</v>
      </c>
      <c r="L13" s="86">
        <v>6</v>
      </c>
      <c r="M13" s="86">
        <v>6.9</v>
      </c>
      <c r="N13" s="86">
        <v>6</v>
      </c>
      <c r="O13" s="85">
        <v>6.16</v>
      </c>
      <c r="P13" s="85">
        <v>6.12</v>
      </c>
      <c r="Q13" s="87">
        <v>2.29</v>
      </c>
      <c r="R13" s="88" t="s">
        <v>36</v>
      </c>
      <c r="S13" s="88" t="s">
        <v>36</v>
      </c>
      <c r="T13" s="88" t="s">
        <v>36</v>
      </c>
      <c r="U13" s="88" t="s">
        <v>36</v>
      </c>
      <c r="V13" s="89" t="s">
        <v>48</v>
      </c>
      <c r="W13" s="93"/>
      <c r="X13" s="110" t="s">
        <v>38</v>
      </c>
    </row>
    <row r="14" spans="1:24" ht="23.25" customHeight="1">
      <c r="A14" s="130">
        <v>6</v>
      </c>
      <c r="B14" s="131">
        <v>178322637</v>
      </c>
      <c r="C14" s="132" t="s">
        <v>147</v>
      </c>
      <c r="D14" s="133" t="s">
        <v>173</v>
      </c>
      <c r="E14" s="134" t="s">
        <v>174</v>
      </c>
      <c r="F14" s="135" t="s">
        <v>175</v>
      </c>
      <c r="G14" s="136" t="s">
        <v>66</v>
      </c>
      <c r="H14" s="136" t="s">
        <v>47</v>
      </c>
      <c r="I14" s="137">
        <v>87</v>
      </c>
      <c r="J14" s="138">
        <v>6.9</v>
      </c>
      <c r="K14" s="139">
        <v>8</v>
      </c>
      <c r="L14" s="139">
        <v>7.3</v>
      </c>
      <c r="M14" s="139">
        <v>7.2</v>
      </c>
      <c r="N14" s="139">
        <v>8.3000000000000007</v>
      </c>
      <c r="O14" s="138">
        <v>7.54</v>
      </c>
      <c r="P14" s="138">
        <v>6.94</v>
      </c>
      <c r="Q14" s="140">
        <v>2.82</v>
      </c>
      <c r="R14" s="141" t="s">
        <v>36</v>
      </c>
      <c r="S14" s="141" t="s">
        <v>36</v>
      </c>
      <c r="T14" s="141" t="s">
        <v>36</v>
      </c>
      <c r="U14" s="141" t="s">
        <v>36</v>
      </c>
      <c r="V14" s="142" t="s">
        <v>65</v>
      </c>
      <c r="W14" s="166" t="s">
        <v>180</v>
      </c>
      <c r="X14" s="167" t="s">
        <v>38</v>
      </c>
    </row>
    <row r="15" spans="1:24" ht="21" customHeight="1">
      <c r="A15" s="68"/>
      <c r="B15" s="94" t="s">
        <v>142</v>
      </c>
      <c r="C15" s="70"/>
      <c r="D15" s="71"/>
      <c r="E15" s="95"/>
      <c r="F15" s="72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4"/>
      <c r="S15" s="74"/>
      <c r="T15" s="75"/>
      <c r="U15" s="75"/>
      <c r="V15" s="75"/>
      <c r="W15" s="96"/>
      <c r="X15" s="111"/>
    </row>
    <row r="16" spans="1:24" ht="22.5" customHeight="1">
      <c r="A16" s="115">
        <v>1</v>
      </c>
      <c r="B16" s="116">
        <v>2226261619</v>
      </c>
      <c r="C16" s="117" t="s">
        <v>149</v>
      </c>
      <c r="D16" s="118" t="s">
        <v>77</v>
      </c>
      <c r="E16" s="119" t="s">
        <v>150</v>
      </c>
      <c r="F16" s="120">
        <v>33845</v>
      </c>
      <c r="G16" s="121" t="s">
        <v>42</v>
      </c>
      <c r="H16" s="121" t="s">
        <v>35</v>
      </c>
      <c r="I16" s="122">
        <v>63</v>
      </c>
      <c r="J16" s="123">
        <v>7.7</v>
      </c>
      <c r="K16" s="124">
        <v>0</v>
      </c>
      <c r="L16" s="124">
        <v>0</v>
      </c>
      <c r="M16" s="124">
        <v>0</v>
      </c>
      <c r="N16" s="124">
        <v>0</v>
      </c>
      <c r="O16" s="123">
        <v>0</v>
      </c>
      <c r="P16" s="123">
        <v>7.7</v>
      </c>
      <c r="Q16" s="125">
        <v>3.3</v>
      </c>
      <c r="R16" s="126" t="s">
        <v>75</v>
      </c>
      <c r="S16" s="126" t="s">
        <v>75</v>
      </c>
      <c r="T16" s="126" t="s">
        <v>36</v>
      </c>
      <c r="U16" s="126" t="s">
        <v>36</v>
      </c>
      <c r="V16" s="127" t="s">
        <v>37</v>
      </c>
      <c r="W16" s="128"/>
      <c r="X16" s="165" t="s">
        <v>183</v>
      </c>
    </row>
    <row r="17" spans="1:24" ht="22.5" customHeight="1">
      <c r="A17" s="78">
        <f>A16+1</f>
        <v>2</v>
      </c>
      <c r="B17" s="79">
        <v>2226261620</v>
      </c>
      <c r="C17" s="80" t="s">
        <v>151</v>
      </c>
      <c r="D17" s="81" t="s">
        <v>78</v>
      </c>
      <c r="E17" s="92" t="s">
        <v>150</v>
      </c>
      <c r="F17" s="82">
        <v>34101</v>
      </c>
      <c r="G17" s="83" t="s">
        <v>152</v>
      </c>
      <c r="H17" s="83" t="s">
        <v>35</v>
      </c>
      <c r="I17" s="84">
        <v>68</v>
      </c>
      <c r="J17" s="85">
        <v>7.07</v>
      </c>
      <c r="K17" s="86">
        <v>8.8000000000000007</v>
      </c>
      <c r="L17" s="86">
        <v>8.8000000000000007</v>
      </c>
      <c r="M17" s="86">
        <v>8.8000000000000007</v>
      </c>
      <c r="N17" s="86">
        <v>8.8000000000000007</v>
      </c>
      <c r="O17" s="85">
        <v>8.8000000000000007</v>
      </c>
      <c r="P17" s="85">
        <v>7.72</v>
      </c>
      <c r="Q17" s="87">
        <v>3.27</v>
      </c>
      <c r="R17" s="88" t="s">
        <v>75</v>
      </c>
      <c r="S17" s="88" t="s">
        <v>36</v>
      </c>
      <c r="T17" s="88" t="s">
        <v>36</v>
      </c>
      <c r="U17" s="88" t="s">
        <v>36</v>
      </c>
      <c r="V17" s="89" t="s">
        <v>37</v>
      </c>
      <c r="W17" s="90"/>
      <c r="X17" s="110" t="s">
        <v>76</v>
      </c>
    </row>
    <row r="18" spans="1:24" ht="22.5" customHeight="1">
      <c r="A18" s="78">
        <f t="shared" ref="A18:A40" si="0">A17+1</f>
        <v>3</v>
      </c>
      <c r="B18" s="79">
        <v>2226261813</v>
      </c>
      <c r="C18" s="80" t="s">
        <v>83</v>
      </c>
      <c r="D18" s="81" t="s">
        <v>146</v>
      </c>
      <c r="E18" s="92" t="s">
        <v>145</v>
      </c>
      <c r="F18" s="82">
        <v>34825</v>
      </c>
      <c r="G18" s="83" t="s">
        <v>46</v>
      </c>
      <c r="H18" s="83" t="s">
        <v>35</v>
      </c>
      <c r="I18" s="84">
        <v>68</v>
      </c>
      <c r="J18" s="85">
        <v>7.36</v>
      </c>
      <c r="K18" s="86">
        <v>8.6999999999999993</v>
      </c>
      <c r="L18" s="86">
        <v>8.6999999999999993</v>
      </c>
      <c r="M18" s="86">
        <v>8.6999999999999993</v>
      </c>
      <c r="N18" s="86">
        <v>8.3000000000000007</v>
      </c>
      <c r="O18" s="85">
        <v>8.6999999999999993</v>
      </c>
      <c r="P18" s="85">
        <v>8</v>
      </c>
      <c r="Q18" s="87">
        <v>3.44</v>
      </c>
      <c r="R18" s="88" t="s">
        <v>36</v>
      </c>
      <c r="S18" s="88" t="s">
        <v>75</v>
      </c>
      <c r="T18" s="88" t="s">
        <v>36</v>
      </c>
      <c r="U18" s="88" t="s">
        <v>36</v>
      </c>
      <c r="V18" s="89" t="s">
        <v>37</v>
      </c>
      <c r="W18" s="90"/>
      <c r="X18" s="113" t="s">
        <v>76</v>
      </c>
    </row>
    <row r="19" spans="1:24" ht="22.5" customHeight="1">
      <c r="A19" s="130">
        <f t="shared" si="0"/>
        <v>4</v>
      </c>
      <c r="B19" s="131">
        <v>2226261814</v>
      </c>
      <c r="C19" s="132" t="s">
        <v>143</v>
      </c>
      <c r="D19" s="133" t="s">
        <v>144</v>
      </c>
      <c r="E19" s="134" t="s">
        <v>145</v>
      </c>
      <c r="F19" s="135">
        <v>34598</v>
      </c>
      <c r="G19" s="136" t="s">
        <v>46</v>
      </c>
      <c r="H19" s="136" t="s">
        <v>35</v>
      </c>
      <c r="I19" s="137">
        <v>68</v>
      </c>
      <c r="J19" s="138">
        <v>7.25</v>
      </c>
      <c r="K19" s="139">
        <v>8.6999999999999993</v>
      </c>
      <c r="L19" s="139">
        <v>8.6999999999999993</v>
      </c>
      <c r="M19" s="139">
        <v>8.6999999999999993</v>
      </c>
      <c r="N19" s="139">
        <v>8.3000000000000007</v>
      </c>
      <c r="O19" s="138">
        <v>8.6999999999999993</v>
      </c>
      <c r="P19" s="138">
        <v>7.89</v>
      </c>
      <c r="Q19" s="140">
        <v>3.43</v>
      </c>
      <c r="R19" s="141" t="s">
        <v>75</v>
      </c>
      <c r="S19" s="141" t="s">
        <v>75</v>
      </c>
      <c r="T19" s="141" t="s">
        <v>36</v>
      </c>
      <c r="U19" s="141" t="s">
        <v>36</v>
      </c>
      <c r="V19" s="142" t="s">
        <v>37</v>
      </c>
      <c r="W19" s="143"/>
      <c r="X19" s="167" t="s">
        <v>76</v>
      </c>
    </row>
    <row r="20" spans="1:24" ht="25.5" customHeight="1">
      <c r="A20" s="68"/>
      <c r="B20" s="94" t="s">
        <v>116</v>
      </c>
      <c r="C20" s="70"/>
      <c r="D20" s="71"/>
      <c r="E20" s="95"/>
      <c r="F20" s="72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4"/>
      <c r="S20" s="74"/>
      <c r="T20" s="75"/>
      <c r="U20" s="75"/>
      <c r="V20" s="75"/>
      <c r="W20" s="96"/>
      <c r="X20" s="111"/>
    </row>
    <row r="21" spans="1:24" ht="23.25" customHeight="1">
      <c r="A21" s="115">
        <v>1</v>
      </c>
      <c r="B21" s="116">
        <v>2226261613</v>
      </c>
      <c r="C21" s="117" t="s">
        <v>153</v>
      </c>
      <c r="D21" s="118" t="s">
        <v>64</v>
      </c>
      <c r="E21" s="169" t="s">
        <v>150</v>
      </c>
      <c r="F21" s="120">
        <v>34378</v>
      </c>
      <c r="G21" s="121" t="s">
        <v>154</v>
      </c>
      <c r="H21" s="121" t="s">
        <v>35</v>
      </c>
      <c r="I21" s="122">
        <v>63</v>
      </c>
      <c r="J21" s="123">
        <v>7.2</v>
      </c>
      <c r="K21" s="124">
        <v>7.5</v>
      </c>
      <c r="L21" s="124">
        <v>5.8</v>
      </c>
      <c r="M21" s="124">
        <v>4.5999999999999996</v>
      </c>
      <c r="N21" s="124">
        <v>6.5</v>
      </c>
      <c r="O21" s="123">
        <v>6</v>
      </c>
      <c r="P21" s="123">
        <v>7.2</v>
      </c>
      <c r="Q21" s="125">
        <v>2.98</v>
      </c>
      <c r="R21" s="126" t="s">
        <v>36</v>
      </c>
      <c r="S21" s="126" t="s">
        <v>75</v>
      </c>
      <c r="T21" s="126" t="s">
        <v>36</v>
      </c>
      <c r="U21" s="126" t="s">
        <v>36</v>
      </c>
      <c r="V21" s="127" t="s">
        <v>37</v>
      </c>
      <c r="W21" s="128"/>
      <c r="X21" s="170" t="s">
        <v>183</v>
      </c>
    </row>
    <row r="22" spans="1:24" ht="23.25" customHeight="1">
      <c r="A22" s="78">
        <f t="shared" si="0"/>
        <v>2</v>
      </c>
      <c r="B22" s="79">
        <v>2020713954</v>
      </c>
      <c r="C22" s="80" t="s">
        <v>166</v>
      </c>
      <c r="D22" s="81" t="s">
        <v>64</v>
      </c>
      <c r="E22" s="92" t="s">
        <v>90</v>
      </c>
      <c r="F22" s="82">
        <v>35146</v>
      </c>
      <c r="G22" s="83" t="s">
        <v>42</v>
      </c>
      <c r="H22" s="83" t="s">
        <v>35</v>
      </c>
      <c r="I22" s="84">
        <v>119</v>
      </c>
      <c r="J22" s="85">
        <v>6.02</v>
      </c>
      <c r="K22" s="86">
        <v>7</v>
      </c>
      <c r="L22" s="86">
        <v>1.8</v>
      </c>
      <c r="M22" s="86">
        <v>2.2999999999999998</v>
      </c>
      <c r="N22" s="86">
        <v>6</v>
      </c>
      <c r="O22" s="85">
        <v>4.08</v>
      </c>
      <c r="P22" s="85">
        <v>6.03</v>
      </c>
      <c r="Q22" s="87">
        <v>2.23</v>
      </c>
      <c r="R22" s="88" t="s">
        <v>36</v>
      </c>
      <c r="S22" s="88" t="s">
        <v>36</v>
      </c>
      <c r="T22" s="88" t="s">
        <v>36</v>
      </c>
      <c r="U22" s="88" t="s">
        <v>36</v>
      </c>
      <c r="V22" s="89" t="s">
        <v>48</v>
      </c>
      <c r="W22" s="90"/>
      <c r="X22" s="110" t="s">
        <v>183</v>
      </c>
    </row>
    <row r="23" spans="1:24" ht="23.25" customHeight="1">
      <c r="A23" s="78">
        <f t="shared" si="0"/>
        <v>3</v>
      </c>
      <c r="B23" s="79">
        <v>2021250941</v>
      </c>
      <c r="C23" s="80" t="s">
        <v>169</v>
      </c>
      <c r="D23" s="81" t="s">
        <v>64</v>
      </c>
      <c r="E23" s="92" t="s">
        <v>91</v>
      </c>
      <c r="F23" s="82">
        <v>35175</v>
      </c>
      <c r="G23" s="83" t="s">
        <v>170</v>
      </c>
      <c r="H23" s="83" t="s">
        <v>47</v>
      </c>
      <c r="I23" s="84">
        <v>132</v>
      </c>
      <c r="J23" s="85">
        <v>7</v>
      </c>
      <c r="K23" s="86">
        <v>7.5</v>
      </c>
      <c r="L23" s="86">
        <v>8</v>
      </c>
      <c r="M23" s="86">
        <v>9.3000000000000007</v>
      </c>
      <c r="N23" s="86">
        <v>7.5</v>
      </c>
      <c r="O23" s="85">
        <v>8.3000000000000007</v>
      </c>
      <c r="P23" s="85">
        <v>7.01</v>
      </c>
      <c r="Q23" s="87">
        <v>2.86</v>
      </c>
      <c r="R23" s="88" t="s">
        <v>36</v>
      </c>
      <c r="S23" s="88" t="s">
        <v>36</v>
      </c>
      <c r="T23" s="88" t="s">
        <v>36</v>
      </c>
      <c r="U23" s="88" t="s">
        <v>36</v>
      </c>
      <c r="V23" s="89" t="s">
        <v>37</v>
      </c>
      <c r="W23" s="90"/>
      <c r="X23" s="110" t="s">
        <v>38</v>
      </c>
    </row>
    <row r="24" spans="1:24" ht="23.25" customHeight="1">
      <c r="A24" s="78">
        <f t="shared" si="0"/>
        <v>4</v>
      </c>
      <c r="B24" s="79">
        <v>2021264580</v>
      </c>
      <c r="C24" s="80" t="s">
        <v>167</v>
      </c>
      <c r="D24" s="81" t="s">
        <v>168</v>
      </c>
      <c r="E24" s="92" t="s">
        <v>90</v>
      </c>
      <c r="F24" s="82">
        <v>35314</v>
      </c>
      <c r="G24" s="83" t="s">
        <v>42</v>
      </c>
      <c r="H24" s="83" t="s">
        <v>47</v>
      </c>
      <c r="I24" s="84">
        <v>120</v>
      </c>
      <c r="J24" s="85">
        <v>6.06</v>
      </c>
      <c r="K24" s="86">
        <v>8</v>
      </c>
      <c r="L24" s="86">
        <v>4.0999999999999996</v>
      </c>
      <c r="M24" s="86">
        <v>8.3000000000000007</v>
      </c>
      <c r="N24" s="86">
        <v>7.3</v>
      </c>
      <c r="O24" s="85">
        <v>7.34</v>
      </c>
      <c r="P24" s="85">
        <v>6.06</v>
      </c>
      <c r="Q24" s="87">
        <v>2.29</v>
      </c>
      <c r="R24" s="88" t="s">
        <v>36</v>
      </c>
      <c r="S24" s="88" t="s">
        <v>75</v>
      </c>
      <c r="T24" s="88" t="s">
        <v>36</v>
      </c>
      <c r="U24" s="88" t="s">
        <v>36</v>
      </c>
      <c r="V24" s="89" t="s">
        <v>48</v>
      </c>
      <c r="W24" s="90"/>
      <c r="X24" s="110" t="s">
        <v>183</v>
      </c>
    </row>
    <row r="25" spans="1:24" ht="23.25" customHeight="1">
      <c r="A25" s="78">
        <f t="shared" si="0"/>
        <v>5</v>
      </c>
      <c r="B25" s="79">
        <v>1810213930</v>
      </c>
      <c r="C25" s="80" t="s">
        <v>161</v>
      </c>
      <c r="D25" s="81" t="s">
        <v>69</v>
      </c>
      <c r="E25" s="92" t="s">
        <v>92</v>
      </c>
      <c r="F25" s="82">
        <v>34594</v>
      </c>
      <c r="G25" s="83" t="s">
        <v>42</v>
      </c>
      <c r="H25" s="83" t="s">
        <v>35</v>
      </c>
      <c r="I25" s="84">
        <v>66</v>
      </c>
      <c r="J25" s="85">
        <v>6.13</v>
      </c>
      <c r="K25" s="86">
        <v>7.3</v>
      </c>
      <c r="L25" s="86">
        <v>3.1</v>
      </c>
      <c r="M25" s="86">
        <v>8.3000000000000007</v>
      </c>
      <c r="N25" s="86">
        <v>6.8</v>
      </c>
      <c r="O25" s="85">
        <v>6.86</v>
      </c>
      <c r="P25" s="85">
        <v>6.13</v>
      </c>
      <c r="Q25" s="87">
        <v>2.36</v>
      </c>
      <c r="R25" s="88" t="s">
        <v>36</v>
      </c>
      <c r="S25" s="88" t="s">
        <v>36</v>
      </c>
      <c r="T25" s="88" t="s">
        <v>36</v>
      </c>
      <c r="U25" s="88" t="s">
        <v>36</v>
      </c>
      <c r="V25" s="89" t="s">
        <v>48</v>
      </c>
      <c r="W25" s="90"/>
      <c r="X25" s="110" t="s">
        <v>183</v>
      </c>
    </row>
    <row r="26" spans="1:24" ht="23.25" customHeight="1">
      <c r="A26" s="78">
        <f t="shared" si="0"/>
        <v>6</v>
      </c>
      <c r="B26" s="79">
        <v>2226261614</v>
      </c>
      <c r="C26" s="80" t="s">
        <v>155</v>
      </c>
      <c r="D26" s="81" t="s">
        <v>81</v>
      </c>
      <c r="E26" s="92" t="s">
        <v>150</v>
      </c>
      <c r="F26" s="82">
        <v>33149</v>
      </c>
      <c r="G26" s="83" t="s">
        <v>42</v>
      </c>
      <c r="H26" s="83" t="s">
        <v>35</v>
      </c>
      <c r="I26" s="84">
        <v>68</v>
      </c>
      <c r="J26" s="85">
        <v>6.5</v>
      </c>
      <c r="K26" s="86">
        <v>8.4</v>
      </c>
      <c r="L26" s="86">
        <v>5.9</v>
      </c>
      <c r="M26" s="86">
        <v>9</v>
      </c>
      <c r="N26" s="86">
        <v>8.3000000000000007</v>
      </c>
      <c r="O26" s="85">
        <v>8.14</v>
      </c>
      <c r="P26" s="85">
        <v>7.1</v>
      </c>
      <c r="Q26" s="87">
        <v>2.93</v>
      </c>
      <c r="R26" s="88" t="s">
        <v>36</v>
      </c>
      <c r="S26" s="88" t="s">
        <v>36</v>
      </c>
      <c r="T26" s="88" t="s">
        <v>36</v>
      </c>
      <c r="U26" s="88" t="s">
        <v>36</v>
      </c>
      <c r="V26" s="89" t="s">
        <v>37</v>
      </c>
      <c r="W26" s="90"/>
      <c r="X26" s="110" t="s">
        <v>38</v>
      </c>
    </row>
    <row r="27" spans="1:24" ht="23.25" customHeight="1">
      <c r="A27" s="78">
        <f t="shared" si="0"/>
        <v>7</v>
      </c>
      <c r="B27" s="79">
        <v>2127261706</v>
      </c>
      <c r="C27" s="80" t="s">
        <v>165</v>
      </c>
      <c r="D27" s="81" t="s">
        <v>148</v>
      </c>
      <c r="E27" s="92" t="s">
        <v>89</v>
      </c>
      <c r="F27" s="82">
        <v>32648</v>
      </c>
      <c r="G27" s="83" t="s">
        <v>39</v>
      </c>
      <c r="H27" s="83" t="s">
        <v>47</v>
      </c>
      <c r="I27" s="84">
        <v>63</v>
      </c>
      <c r="J27" s="85">
        <v>6.12</v>
      </c>
      <c r="K27" s="86">
        <v>8</v>
      </c>
      <c r="L27" s="86">
        <v>6</v>
      </c>
      <c r="M27" s="86">
        <v>5.5</v>
      </c>
      <c r="N27" s="86">
        <v>7.3</v>
      </c>
      <c r="O27" s="85">
        <v>6.6</v>
      </c>
      <c r="P27" s="85">
        <v>6.12</v>
      </c>
      <c r="Q27" s="87">
        <v>2.31</v>
      </c>
      <c r="R27" s="88" t="s">
        <v>36</v>
      </c>
      <c r="S27" s="88" t="s">
        <v>75</v>
      </c>
      <c r="T27" s="88" t="s">
        <v>36</v>
      </c>
      <c r="U27" s="88" t="s">
        <v>36</v>
      </c>
      <c r="V27" s="89" t="s">
        <v>37</v>
      </c>
      <c r="W27" s="90"/>
      <c r="X27" s="110" t="s">
        <v>76</v>
      </c>
    </row>
    <row r="28" spans="1:24" ht="23.25" customHeight="1">
      <c r="A28" s="78">
        <f t="shared" si="0"/>
        <v>8</v>
      </c>
      <c r="B28" s="79">
        <v>2227261812</v>
      </c>
      <c r="C28" s="80" t="s">
        <v>147</v>
      </c>
      <c r="D28" s="81" t="s">
        <v>148</v>
      </c>
      <c r="E28" s="92" t="s">
        <v>145</v>
      </c>
      <c r="F28" s="82">
        <v>34471</v>
      </c>
      <c r="G28" s="83" t="s">
        <v>46</v>
      </c>
      <c r="H28" s="83" t="s">
        <v>47</v>
      </c>
      <c r="I28" s="84">
        <v>63</v>
      </c>
      <c r="J28" s="85">
        <v>5.96</v>
      </c>
      <c r="K28" s="86">
        <v>8</v>
      </c>
      <c r="L28" s="86">
        <v>2.5</v>
      </c>
      <c r="M28" s="86">
        <v>4</v>
      </c>
      <c r="N28" s="86">
        <v>7.5</v>
      </c>
      <c r="O28" s="85">
        <v>5.3</v>
      </c>
      <c r="P28" s="85">
        <v>5.96</v>
      </c>
      <c r="Q28" s="87">
        <v>2.42</v>
      </c>
      <c r="R28" s="88" t="s">
        <v>36</v>
      </c>
      <c r="S28" s="88" t="s">
        <v>36</v>
      </c>
      <c r="T28" s="88" t="s">
        <v>36</v>
      </c>
      <c r="U28" s="88" t="s">
        <v>36</v>
      </c>
      <c r="V28" s="89" t="s">
        <v>65</v>
      </c>
      <c r="W28" s="93"/>
      <c r="X28" s="110" t="s">
        <v>183</v>
      </c>
    </row>
    <row r="29" spans="1:24" ht="23.25" customHeight="1">
      <c r="A29" s="78">
        <f t="shared" si="0"/>
        <v>9</v>
      </c>
      <c r="B29" s="79">
        <v>2227261232</v>
      </c>
      <c r="C29" s="80" t="s">
        <v>98</v>
      </c>
      <c r="D29" s="81" t="s">
        <v>99</v>
      </c>
      <c r="E29" s="92" t="s">
        <v>92</v>
      </c>
      <c r="F29" s="82">
        <v>29510</v>
      </c>
      <c r="G29" s="83" t="s">
        <v>46</v>
      </c>
      <c r="H29" s="83" t="s">
        <v>47</v>
      </c>
      <c r="I29" s="84">
        <v>63</v>
      </c>
      <c r="J29" s="85">
        <v>6.3</v>
      </c>
      <c r="K29" s="86">
        <v>7.8</v>
      </c>
      <c r="L29" s="86">
        <v>6</v>
      </c>
      <c r="M29" s="86">
        <v>4.3</v>
      </c>
      <c r="N29" s="86">
        <v>7</v>
      </c>
      <c r="O29" s="85">
        <v>6.04</v>
      </c>
      <c r="P29" s="85">
        <v>6.3</v>
      </c>
      <c r="Q29" s="87">
        <v>2.35</v>
      </c>
      <c r="R29" s="88"/>
      <c r="S29" s="88" t="s">
        <v>75</v>
      </c>
      <c r="T29" s="88" t="s">
        <v>36</v>
      </c>
      <c r="U29" s="88" t="s">
        <v>36</v>
      </c>
      <c r="V29" s="89" t="s">
        <v>37</v>
      </c>
      <c r="W29" s="90"/>
      <c r="X29" s="110" t="s">
        <v>183</v>
      </c>
    </row>
    <row r="30" spans="1:24" ht="23.25" customHeight="1">
      <c r="A30" s="78">
        <f t="shared" si="0"/>
        <v>10</v>
      </c>
      <c r="B30" s="79">
        <v>2226261616</v>
      </c>
      <c r="C30" s="80" t="s">
        <v>156</v>
      </c>
      <c r="D30" s="81" t="s">
        <v>157</v>
      </c>
      <c r="E30" s="92" t="s">
        <v>150</v>
      </c>
      <c r="F30" s="82">
        <v>34880</v>
      </c>
      <c r="G30" s="83" t="s">
        <v>42</v>
      </c>
      <c r="H30" s="83" t="s">
        <v>35</v>
      </c>
      <c r="I30" s="84">
        <v>63</v>
      </c>
      <c r="J30" s="85">
        <v>7.32</v>
      </c>
      <c r="K30" s="86">
        <v>7.5</v>
      </c>
      <c r="L30" s="86">
        <v>6.5</v>
      </c>
      <c r="M30" s="86">
        <v>4.7</v>
      </c>
      <c r="N30" s="86">
        <v>6</v>
      </c>
      <c r="O30" s="85">
        <v>6.18</v>
      </c>
      <c r="P30" s="85">
        <v>7.32</v>
      </c>
      <c r="Q30" s="87">
        <v>3.08</v>
      </c>
      <c r="R30" s="88" t="s">
        <v>75</v>
      </c>
      <c r="S30" s="88" t="s">
        <v>36</v>
      </c>
      <c r="T30" s="88" t="s">
        <v>36</v>
      </c>
      <c r="U30" s="88" t="s">
        <v>36</v>
      </c>
      <c r="V30" s="89" t="s">
        <v>65</v>
      </c>
      <c r="W30" s="90"/>
      <c r="X30" s="110" t="s">
        <v>183</v>
      </c>
    </row>
    <row r="31" spans="1:24" ht="23.25" customHeight="1">
      <c r="A31" s="78">
        <f t="shared" si="0"/>
        <v>11</v>
      </c>
      <c r="B31" s="79">
        <v>2226261239</v>
      </c>
      <c r="C31" s="80" t="s">
        <v>100</v>
      </c>
      <c r="D31" s="81" t="s">
        <v>101</v>
      </c>
      <c r="E31" s="92" t="s">
        <v>92</v>
      </c>
      <c r="F31" s="82">
        <v>33813</v>
      </c>
      <c r="G31" s="83" t="s">
        <v>42</v>
      </c>
      <c r="H31" s="83" t="s">
        <v>35</v>
      </c>
      <c r="I31" s="84">
        <v>65</v>
      </c>
      <c r="J31" s="85">
        <v>6.07</v>
      </c>
      <c r="K31" s="86">
        <v>3</v>
      </c>
      <c r="L31" s="86">
        <v>6</v>
      </c>
      <c r="M31" s="86">
        <v>0.9</v>
      </c>
      <c r="N31" s="86">
        <v>8.5</v>
      </c>
      <c r="O31" s="85">
        <v>2.76</v>
      </c>
      <c r="P31" s="85">
        <v>6.07</v>
      </c>
      <c r="Q31" s="87">
        <v>2.34</v>
      </c>
      <c r="R31" s="88" t="s">
        <v>75</v>
      </c>
      <c r="S31" s="88" t="s">
        <v>36</v>
      </c>
      <c r="T31" s="88" t="s">
        <v>36</v>
      </c>
      <c r="U31" s="88" t="s">
        <v>36</v>
      </c>
      <c r="V31" s="89" t="s">
        <v>37</v>
      </c>
      <c r="W31" s="90"/>
      <c r="X31" s="110" t="s">
        <v>183</v>
      </c>
    </row>
    <row r="32" spans="1:24" ht="23.25" customHeight="1">
      <c r="A32" s="78">
        <f t="shared" si="0"/>
        <v>12</v>
      </c>
      <c r="B32" s="79">
        <v>2226261240</v>
      </c>
      <c r="C32" s="80" t="s">
        <v>102</v>
      </c>
      <c r="D32" s="81" t="s">
        <v>86</v>
      </c>
      <c r="E32" s="92" t="s">
        <v>92</v>
      </c>
      <c r="F32" s="82">
        <v>33485</v>
      </c>
      <c r="G32" s="83" t="s">
        <v>42</v>
      </c>
      <c r="H32" s="83" t="s">
        <v>35</v>
      </c>
      <c r="I32" s="84">
        <v>68</v>
      </c>
      <c r="J32" s="85">
        <v>6.76</v>
      </c>
      <c r="K32" s="86">
        <v>8</v>
      </c>
      <c r="L32" s="86">
        <v>8.8000000000000007</v>
      </c>
      <c r="M32" s="86">
        <v>8.9</v>
      </c>
      <c r="N32" s="86">
        <v>6</v>
      </c>
      <c r="O32" s="85">
        <v>8.52</v>
      </c>
      <c r="P32" s="85">
        <v>7.38</v>
      </c>
      <c r="Q32" s="87">
        <v>3.11</v>
      </c>
      <c r="R32" s="88" t="s">
        <v>36</v>
      </c>
      <c r="S32" s="88" t="s">
        <v>36</v>
      </c>
      <c r="T32" s="88" t="s">
        <v>36</v>
      </c>
      <c r="U32" s="88" t="s">
        <v>36</v>
      </c>
      <c r="V32" s="89" t="s">
        <v>37</v>
      </c>
      <c r="W32" s="90"/>
      <c r="X32" s="110" t="s">
        <v>38</v>
      </c>
    </row>
    <row r="33" spans="1:24" ht="23.25" customHeight="1">
      <c r="A33" s="78">
        <f t="shared" si="0"/>
        <v>13</v>
      </c>
      <c r="B33" s="79">
        <v>2226261618</v>
      </c>
      <c r="C33" s="80" t="s">
        <v>158</v>
      </c>
      <c r="D33" s="81" t="s">
        <v>41</v>
      </c>
      <c r="E33" s="92" t="s">
        <v>150</v>
      </c>
      <c r="F33" s="82">
        <v>35043</v>
      </c>
      <c r="G33" s="83" t="s">
        <v>39</v>
      </c>
      <c r="H33" s="83" t="s">
        <v>35</v>
      </c>
      <c r="I33" s="84">
        <v>68</v>
      </c>
      <c r="J33" s="85">
        <v>6.64</v>
      </c>
      <c r="K33" s="86">
        <v>7</v>
      </c>
      <c r="L33" s="86">
        <v>6.1</v>
      </c>
      <c r="M33" s="86">
        <v>6.4</v>
      </c>
      <c r="N33" s="86">
        <v>6.5</v>
      </c>
      <c r="O33" s="85">
        <v>6.58</v>
      </c>
      <c r="P33" s="85">
        <v>7.13</v>
      </c>
      <c r="Q33" s="87">
        <v>2.96</v>
      </c>
      <c r="R33" s="88" t="s">
        <v>36</v>
      </c>
      <c r="S33" s="88" t="s">
        <v>36</v>
      </c>
      <c r="T33" s="88" t="s">
        <v>36</v>
      </c>
      <c r="U33" s="88" t="s">
        <v>36</v>
      </c>
      <c r="V33" s="89" t="s">
        <v>48</v>
      </c>
      <c r="W33" s="90"/>
      <c r="X33" s="110" t="s">
        <v>38</v>
      </c>
    </row>
    <row r="34" spans="1:24" ht="23.25" customHeight="1">
      <c r="A34" s="78">
        <f t="shared" si="0"/>
        <v>14</v>
      </c>
      <c r="B34" s="79">
        <v>2226261246</v>
      </c>
      <c r="C34" s="80" t="s">
        <v>103</v>
      </c>
      <c r="D34" s="81" t="s">
        <v>77</v>
      </c>
      <c r="E34" s="92" t="s">
        <v>92</v>
      </c>
      <c r="F34" s="82">
        <v>33393</v>
      </c>
      <c r="G34" s="83" t="s">
        <v>66</v>
      </c>
      <c r="H34" s="83" t="s">
        <v>35</v>
      </c>
      <c r="I34" s="84">
        <v>68</v>
      </c>
      <c r="J34" s="85">
        <v>6.04</v>
      </c>
      <c r="K34" s="86">
        <v>8.5</v>
      </c>
      <c r="L34" s="86">
        <v>8</v>
      </c>
      <c r="M34" s="86">
        <v>6.6</v>
      </c>
      <c r="N34" s="86">
        <v>6</v>
      </c>
      <c r="O34" s="85">
        <v>7.64</v>
      </c>
      <c r="P34" s="85">
        <v>6.6</v>
      </c>
      <c r="Q34" s="87">
        <v>2.61</v>
      </c>
      <c r="R34" s="88" t="s">
        <v>75</v>
      </c>
      <c r="S34" s="88" t="s">
        <v>36</v>
      </c>
      <c r="T34" s="88" t="s">
        <v>36</v>
      </c>
      <c r="U34" s="88" t="s">
        <v>36</v>
      </c>
      <c r="V34" s="89" t="s">
        <v>37</v>
      </c>
      <c r="W34" s="90"/>
      <c r="X34" s="110" t="s">
        <v>76</v>
      </c>
    </row>
    <row r="35" spans="1:24" ht="23.25" customHeight="1">
      <c r="A35" s="78">
        <f t="shared" si="0"/>
        <v>15</v>
      </c>
      <c r="B35" s="79">
        <v>2021265882</v>
      </c>
      <c r="C35" s="80" t="s">
        <v>93</v>
      </c>
      <c r="D35" s="81" t="s">
        <v>94</v>
      </c>
      <c r="E35" s="92" t="s">
        <v>90</v>
      </c>
      <c r="F35" s="82">
        <v>35284</v>
      </c>
      <c r="G35" s="83" t="s">
        <v>42</v>
      </c>
      <c r="H35" s="83" t="s">
        <v>47</v>
      </c>
      <c r="I35" s="84">
        <v>124</v>
      </c>
      <c r="J35" s="85">
        <v>6.5</v>
      </c>
      <c r="K35" s="86">
        <v>8.5</v>
      </c>
      <c r="L35" s="86">
        <v>7.3</v>
      </c>
      <c r="M35" s="86">
        <v>5.5</v>
      </c>
      <c r="N35" s="86">
        <v>6</v>
      </c>
      <c r="O35" s="85">
        <v>7.06</v>
      </c>
      <c r="P35" s="85">
        <v>6.52</v>
      </c>
      <c r="Q35" s="87">
        <v>2.54</v>
      </c>
      <c r="R35" s="88" t="s">
        <v>36</v>
      </c>
      <c r="S35" s="88" t="s">
        <v>36</v>
      </c>
      <c r="T35" s="88" t="s">
        <v>36</v>
      </c>
      <c r="U35" s="88" t="s">
        <v>36</v>
      </c>
      <c r="V35" s="89" t="s">
        <v>37</v>
      </c>
      <c r="W35" s="90"/>
      <c r="X35" s="113" t="s">
        <v>38</v>
      </c>
    </row>
    <row r="36" spans="1:24" ht="23.25" customHeight="1">
      <c r="A36" s="78">
        <f t="shared" si="0"/>
        <v>16</v>
      </c>
      <c r="B36" s="79">
        <v>2226251611</v>
      </c>
      <c r="C36" s="80" t="s">
        <v>159</v>
      </c>
      <c r="D36" s="81" t="s">
        <v>160</v>
      </c>
      <c r="E36" s="92" t="s">
        <v>150</v>
      </c>
      <c r="F36" s="82">
        <v>34934</v>
      </c>
      <c r="G36" s="83" t="s">
        <v>46</v>
      </c>
      <c r="H36" s="83" t="s">
        <v>35</v>
      </c>
      <c r="I36" s="84">
        <v>68</v>
      </c>
      <c r="J36" s="85">
        <v>7.01</v>
      </c>
      <c r="K36" s="86">
        <v>7.5</v>
      </c>
      <c r="L36" s="86">
        <v>7.5</v>
      </c>
      <c r="M36" s="86">
        <v>7.6</v>
      </c>
      <c r="N36" s="86">
        <v>7</v>
      </c>
      <c r="O36" s="85">
        <v>7.54</v>
      </c>
      <c r="P36" s="85">
        <v>7.56</v>
      </c>
      <c r="Q36" s="87">
        <v>3.2</v>
      </c>
      <c r="R36" s="88" t="s">
        <v>75</v>
      </c>
      <c r="S36" s="88" t="s">
        <v>36</v>
      </c>
      <c r="T36" s="88" t="s">
        <v>36</v>
      </c>
      <c r="U36" s="88" t="s">
        <v>36</v>
      </c>
      <c r="V36" s="89" t="s">
        <v>37</v>
      </c>
      <c r="W36" s="90"/>
      <c r="X36" s="110" t="s">
        <v>76</v>
      </c>
    </row>
    <row r="37" spans="1:24" ht="23.25" customHeight="1">
      <c r="A37" s="78">
        <f t="shared" si="0"/>
        <v>17</v>
      </c>
      <c r="B37" s="79">
        <v>1810214476</v>
      </c>
      <c r="C37" s="80" t="s">
        <v>104</v>
      </c>
      <c r="D37" s="81" t="s">
        <v>78</v>
      </c>
      <c r="E37" s="92" t="s">
        <v>92</v>
      </c>
      <c r="F37" s="82">
        <v>34575</v>
      </c>
      <c r="G37" s="83" t="s">
        <v>42</v>
      </c>
      <c r="H37" s="83" t="s">
        <v>35</v>
      </c>
      <c r="I37" s="84">
        <v>71</v>
      </c>
      <c r="J37" s="85">
        <v>5.76</v>
      </c>
      <c r="K37" s="86">
        <v>7.5</v>
      </c>
      <c r="L37" s="86">
        <v>5.5</v>
      </c>
      <c r="M37" s="86">
        <v>5.8</v>
      </c>
      <c r="N37" s="86">
        <v>6.8</v>
      </c>
      <c r="O37" s="85">
        <v>6.42</v>
      </c>
      <c r="P37" s="85">
        <v>6.21</v>
      </c>
      <c r="Q37" s="87">
        <v>2.4</v>
      </c>
      <c r="R37" s="88" t="s">
        <v>36</v>
      </c>
      <c r="S37" s="88" t="s">
        <v>36</v>
      </c>
      <c r="T37" s="88" t="s">
        <v>36</v>
      </c>
      <c r="U37" s="88" t="s">
        <v>36</v>
      </c>
      <c r="V37" s="89" t="s">
        <v>48</v>
      </c>
      <c r="W37" s="90"/>
      <c r="X37" s="110" t="s">
        <v>38</v>
      </c>
    </row>
    <row r="38" spans="1:24" ht="23.25" customHeight="1">
      <c r="A38" s="78">
        <f t="shared" si="0"/>
        <v>18</v>
      </c>
      <c r="B38" s="79">
        <v>1912211639</v>
      </c>
      <c r="C38" s="80" t="s">
        <v>105</v>
      </c>
      <c r="D38" s="81" t="s">
        <v>84</v>
      </c>
      <c r="E38" s="92" t="s">
        <v>92</v>
      </c>
      <c r="F38" s="82">
        <v>34573</v>
      </c>
      <c r="G38" s="83" t="s">
        <v>42</v>
      </c>
      <c r="H38" s="83" t="s">
        <v>35</v>
      </c>
      <c r="I38" s="84">
        <v>68</v>
      </c>
      <c r="J38" s="85">
        <v>6.2</v>
      </c>
      <c r="K38" s="86">
        <v>7.4</v>
      </c>
      <c r="L38" s="86">
        <v>8.5</v>
      </c>
      <c r="M38" s="86">
        <v>5.8</v>
      </c>
      <c r="N38" s="86">
        <v>8</v>
      </c>
      <c r="O38" s="85">
        <v>6.98</v>
      </c>
      <c r="P38" s="85">
        <v>6.72</v>
      </c>
      <c r="Q38" s="87">
        <v>2.66</v>
      </c>
      <c r="R38" s="88" t="s">
        <v>75</v>
      </c>
      <c r="S38" s="88" t="s">
        <v>36</v>
      </c>
      <c r="T38" s="88" t="s">
        <v>36</v>
      </c>
      <c r="U38" s="88" t="s">
        <v>36</v>
      </c>
      <c r="V38" s="89" t="s">
        <v>37</v>
      </c>
      <c r="W38" s="90"/>
      <c r="X38" s="113" t="s">
        <v>76</v>
      </c>
    </row>
    <row r="39" spans="1:24" ht="23.25" customHeight="1">
      <c r="A39" s="78">
        <f t="shared" si="0"/>
        <v>19</v>
      </c>
      <c r="B39" s="79">
        <v>2226261263</v>
      </c>
      <c r="C39" s="80" t="s">
        <v>106</v>
      </c>
      <c r="D39" s="81" t="s">
        <v>95</v>
      </c>
      <c r="E39" s="92" t="s">
        <v>92</v>
      </c>
      <c r="F39" s="82">
        <v>33462</v>
      </c>
      <c r="G39" s="83" t="s">
        <v>46</v>
      </c>
      <c r="H39" s="83" t="s">
        <v>35</v>
      </c>
      <c r="I39" s="84">
        <v>68</v>
      </c>
      <c r="J39" s="85">
        <v>5.79</v>
      </c>
      <c r="K39" s="86">
        <v>8.1999999999999993</v>
      </c>
      <c r="L39" s="86">
        <v>9.3000000000000007</v>
      </c>
      <c r="M39" s="86">
        <v>5.5</v>
      </c>
      <c r="N39" s="86">
        <v>5.5</v>
      </c>
      <c r="O39" s="85">
        <v>7.34</v>
      </c>
      <c r="P39" s="85">
        <v>6.33</v>
      </c>
      <c r="Q39" s="87">
        <v>2.4500000000000002</v>
      </c>
      <c r="R39" s="88" t="s">
        <v>75</v>
      </c>
      <c r="S39" s="88" t="s">
        <v>75</v>
      </c>
      <c r="T39" s="88" t="s">
        <v>36</v>
      </c>
      <c r="U39" s="88" t="s">
        <v>36</v>
      </c>
      <c r="V39" s="89" t="s">
        <v>37</v>
      </c>
      <c r="W39" s="90"/>
      <c r="X39" s="110" t="s">
        <v>76</v>
      </c>
    </row>
    <row r="40" spans="1:24" ht="23.25" customHeight="1">
      <c r="A40" s="130">
        <f t="shared" si="0"/>
        <v>20</v>
      </c>
      <c r="B40" s="131">
        <v>2227261617</v>
      </c>
      <c r="C40" s="132" t="s">
        <v>96</v>
      </c>
      <c r="D40" s="133" t="s">
        <v>97</v>
      </c>
      <c r="E40" s="134" t="s">
        <v>150</v>
      </c>
      <c r="F40" s="135">
        <v>34627</v>
      </c>
      <c r="G40" s="136" t="s">
        <v>73</v>
      </c>
      <c r="H40" s="136" t="s">
        <v>47</v>
      </c>
      <c r="I40" s="137">
        <v>68</v>
      </c>
      <c r="J40" s="138">
        <v>6.68</v>
      </c>
      <c r="K40" s="139">
        <v>8.1999999999999993</v>
      </c>
      <c r="L40" s="139">
        <v>7.5</v>
      </c>
      <c r="M40" s="139">
        <v>7.5</v>
      </c>
      <c r="N40" s="139">
        <v>8</v>
      </c>
      <c r="O40" s="138">
        <v>7.78</v>
      </c>
      <c r="P40" s="138">
        <v>7.25</v>
      </c>
      <c r="Q40" s="140">
        <v>3.07</v>
      </c>
      <c r="R40" s="141" t="s">
        <v>75</v>
      </c>
      <c r="S40" s="141" t="s">
        <v>36</v>
      </c>
      <c r="T40" s="141" t="s">
        <v>36</v>
      </c>
      <c r="U40" s="141" t="s">
        <v>36</v>
      </c>
      <c r="V40" s="142" t="s">
        <v>48</v>
      </c>
      <c r="W40" s="143"/>
      <c r="X40" s="167" t="s">
        <v>76</v>
      </c>
    </row>
    <row r="41" spans="1:24" ht="24" customHeight="1">
      <c r="A41" s="145"/>
      <c r="B41" s="98" t="s">
        <v>176</v>
      </c>
      <c r="C41" s="99"/>
      <c r="D41" s="99"/>
      <c r="E41" s="168"/>
      <c r="F41" s="99"/>
      <c r="G41" s="99"/>
      <c r="H41" s="99"/>
      <c r="I41" s="99"/>
      <c r="J41" s="99"/>
      <c r="K41" s="100"/>
      <c r="L41" s="100"/>
      <c r="M41" s="100"/>
      <c r="N41" s="100"/>
      <c r="O41" s="100"/>
      <c r="P41" s="100"/>
      <c r="Q41" s="100"/>
      <c r="R41" s="101"/>
      <c r="S41" s="101"/>
      <c r="T41" s="101"/>
      <c r="U41" s="101"/>
      <c r="V41" s="101"/>
      <c r="W41" s="101"/>
      <c r="X41" s="112"/>
    </row>
    <row r="42" spans="1:24" ht="22.5" customHeight="1">
      <c r="A42" s="148">
        <f t="shared" ref="A42" si="1">A41+1</f>
        <v>1</v>
      </c>
      <c r="B42" s="149">
        <v>1810216124</v>
      </c>
      <c r="C42" s="150" t="s">
        <v>162</v>
      </c>
      <c r="D42" s="151" t="s">
        <v>163</v>
      </c>
      <c r="E42" s="152" t="s">
        <v>92</v>
      </c>
      <c r="F42" s="153">
        <v>34393</v>
      </c>
      <c r="G42" s="154" t="s">
        <v>34</v>
      </c>
      <c r="H42" s="154" t="s">
        <v>35</v>
      </c>
      <c r="I42" s="155">
        <v>65</v>
      </c>
      <c r="J42" s="156">
        <v>5.45</v>
      </c>
      <c r="K42" s="157">
        <v>7.8</v>
      </c>
      <c r="L42" s="157">
        <v>2</v>
      </c>
      <c r="M42" s="157">
        <v>4</v>
      </c>
      <c r="N42" s="157">
        <v>8</v>
      </c>
      <c r="O42" s="156">
        <v>5.12</v>
      </c>
      <c r="P42" s="156">
        <v>5.45</v>
      </c>
      <c r="Q42" s="158">
        <v>2.0499999999999998</v>
      </c>
      <c r="R42" s="159" t="s">
        <v>75</v>
      </c>
      <c r="S42" s="159" t="s">
        <v>36</v>
      </c>
      <c r="T42" s="159" t="s">
        <v>36</v>
      </c>
      <c r="U42" s="159"/>
      <c r="V42" s="160" t="s">
        <v>37</v>
      </c>
      <c r="W42" s="161" t="s">
        <v>164</v>
      </c>
      <c r="X42" s="170" t="s">
        <v>183</v>
      </c>
    </row>
    <row r="43" spans="1:24" ht="18.75" customHeight="1">
      <c r="A43" s="102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3"/>
      <c r="Q43" s="104" t="s">
        <v>25</v>
      </c>
      <c r="R43" s="102"/>
      <c r="S43" s="102"/>
      <c r="T43" s="102"/>
      <c r="U43" s="102"/>
      <c r="V43" s="102"/>
    </row>
    <row r="44" spans="1:24" ht="21" customHeight="1">
      <c r="A44" s="105"/>
      <c r="B44" s="105" t="s">
        <v>26</v>
      </c>
      <c r="C44" s="105"/>
      <c r="D44" s="105" t="s">
        <v>27</v>
      </c>
      <c r="E44" s="105"/>
      <c r="F44" s="103"/>
      <c r="G44" s="103"/>
      <c r="H44" s="105"/>
      <c r="I44" s="105"/>
      <c r="J44" s="105" t="s">
        <v>28</v>
      </c>
      <c r="K44" s="103"/>
      <c r="L44" s="103"/>
      <c r="M44" s="106"/>
      <c r="N44" s="106"/>
      <c r="O44" s="106"/>
      <c r="P44" s="107"/>
      <c r="R44" s="108" t="s">
        <v>29</v>
      </c>
      <c r="S44" s="106"/>
      <c r="T44" s="106"/>
      <c r="U44" s="106"/>
      <c r="V44" s="105"/>
    </row>
    <row r="45" spans="1:24" ht="21" customHeight="1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</row>
    <row r="46" spans="1:24" ht="21" customHeight="1">
      <c r="A46" s="103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</row>
    <row r="47" spans="1:24" ht="21" customHeight="1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</row>
    <row r="48" spans="1:24" ht="21" customHeight="1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</row>
    <row r="49" spans="1:24" ht="21" customHeight="1">
      <c r="A49" s="109"/>
      <c r="B49" s="109" t="s">
        <v>30</v>
      </c>
      <c r="C49" s="109"/>
      <c r="D49" s="109" t="s">
        <v>31</v>
      </c>
      <c r="E49" s="109"/>
      <c r="F49" s="103"/>
      <c r="G49" s="103"/>
      <c r="H49" s="109"/>
      <c r="I49" s="109"/>
      <c r="J49" s="109" t="s">
        <v>32</v>
      </c>
      <c r="K49" s="103"/>
      <c r="L49" s="103"/>
      <c r="M49" s="109"/>
      <c r="N49" s="109"/>
      <c r="O49" s="109"/>
      <c r="P49" s="109"/>
      <c r="Q49" s="109"/>
      <c r="R49" s="109"/>
      <c r="S49" s="109"/>
      <c r="T49" s="109"/>
      <c r="U49" s="109"/>
      <c r="V49" s="109"/>
    </row>
    <row r="50" spans="1:24" ht="21" customHeight="1">
      <c r="X50" s="66">
        <f>COUNTIF($X$9:$X$42,"CNTN")</f>
        <v>11</v>
      </c>
    </row>
  </sheetData>
  <sortState ref="B20:X39">
    <sortCondition ref="D20:D39"/>
    <sortCondition ref="E20:E39"/>
  </sortState>
  <mergeCells count="23">
    <mergeCell ref="W5:W7"/>
    <mergeCell ref="X5:X7"/>
    <mergeCell ref="H5:H7"/>
    <mergeCell ref="I5:I7"/>
    <mergeCell ref="J5:J7"/>
    <mergeCell ref="K5:O5"/>
    <mergeCell ref="P5:Q6"/>
    <mergeCell ref="R5:R7"/>
    <mergeCell ref="G5:G7"/>
    <mergeCell ref="A5:A7"/>
    <mergeCell ref="B5:B7"/>
    <mergeCell ref="C5:D7"/>
    <mergeCell ref="E5:E7"/>
    <mergeCell ref="F5:F7"/>
    <mergeCell ref="S5:S7"/>
    <mergeCell ref="T5:T7"/>
    <mergeCell ref="U5:U7"/>
    <mergeCell ref="V5:V7"/>
    <mergeCell ref="K6:K7"/>
    <mergeCell ref="L6:L7"/>
    <mergeCell ref="M6:M7"/>
    <mergeCell ref="N6:N7"/>
    <mergeCell ref="O6:O7"/>
  </mergeCells>
  <conditionalFormatting sqref="X11 X9">
    <cfRule type="cellIs" dxfId="126" priority="246" operator="between">
      <formula>0</formula>
      <formula>3.9</formula>
    </cfRule>
  </conditionalFormatting>
  <conditionalFormatting sqref="X11 X9">
    <cfRule type="cellIs" dxfId="125" priority="245" operator="lessThan">
      <formula>5</formula>
    </cfRule>
  </conditionalFormatting>
  <conditionalFormatting sqref="X11 X9">
    <cfRule type="cellIs" dxfId="124" priority="244" stopIfTrue="1" operator="notEqual">
      <formula>"CNTN"</formula>
    </cfRule>
  </conditionalFormatting>
  <conditionalFormatting sqref="X16:X17">
    <cfRule type="cellIs" dxfId="123" priority="234" operator="lessThan">
      <formula>5</formula>
    </cfRule>
  </conditionalFormatting>
  <conditionalFormatting sqref="X16:X17">
    <cfRule type="cellIs" dxfId="122" priority="233" stopIfTrue="1" operator="notEqual">
      <formula>"CNTN"</formula>
    </cfRule>
  </conditionalFormatting>
  <conditionalFormatting sqref="K9:O9">
    <cfRule type="cellIs" dxfId="121" priority="268" stopIfTrue="1" operator="lessThan">
      <formula>5.5</formula>
    </cfRule>
  </conditionalFormatting>
  <conditionalFormatting sqref="T9:U9">
    <cfRule type="notContainsBlanks" priority="267" stopIfTrue="1">
      <formula>LEN(TRIM(T9))&gt;0</formula>
    </cfRule>
  </conditionalFormatting>
  <conditionalFormatting sqref="T9:U9">
    <cfRule type="cellIs" dxfId="120" priority="266" stopIfTrue="1" operator="equal">
      <formula>0</formula>
    </cfRule>
  </conditionalFormatting>
  <conditionalFormatting sqref="T9:U9">
    <cfRule type="cellIs" dxfId="119" priority="265" operator="notEqual">
      <formula>"Đ"</formula>
    </cfRule>
  </conditionalFormatting>
  <conditionalFormatting sqref="X10">
    <cfRule type="cellIs" dxfId="118" priority="257" operator="between">
      <formula>0</formula>
      <formula>3.9</formula>
    </cfRule>
  </conditionalFormatting>
  <conditionalFormatting sqref="X10">
    <cfRule type="cellIs" dxfId="117" priority="256" operator="lessThan">
      <formula>5</formula>
    </cfRule>
  </conditionalFormatting>
  <conditionalFormatting sqref="X10">
    <cfRule type="cellIs" dxfId="116" priority="255" stopIfTrue="1" operator="notEqual">
      <formula>"CNTN"</formula>
    </cfRule>
  </conditionalFormatting>
  <conditionalFormatting sqref="R10:S10">
    <cfRule type="cellIs" dxfId="115" priority="264" operator="lessThan">
      <formula>5</formula>
    </cfRule>
  </conditionalFormatting>
  <conditionalFormatting sqref="R10:S10">
    <cfRule type="cellIs" dxfId="114" priority="263" stopIfTrue="1" operator="notEqual">
      <formula>"CNTN"</formula>
    </cfRule>
  </conditionalFormatting>
  <conditionalFormatting sqref="K10:O10">
    <cfRule type="cellIs" dxfId="113" priority="262" stopIfTrue="1" operator="lessThan">
      <formula>5.5</formula>
    </cfRule>
  </conditionalFormatting>
  <conditionalFormatting sqref="R10:S10">
    <cfRule type="notContainsBlanks" dxfId="112" priority="260" stopIfTrue="1">
      <formula>LEN(TRIM(R10))&gt;0</formula>
    </cfRule>
    <cfRule type="cellIs" dxfId="111" priority="261" operator="between">
      <formula>0</formula>
      <formula>3.9</formula>
    </cfRule>
  </conditionalFormatting>
  <conditionalFormatting sqref="R10:U10">
    <cfRule type="notContainsBlanks" priority="259" stopIfTrue="1">
      <formula>LEN(TRIM(R10))&gt;0</formula>
    </cfRule>
  </conditionalFormatting>
  <conditionalFormatting sqref="R10:U10">
    <cfRule type="cellIs" dxfId="110" priority="258" stopIfTrue="1" operator="equal">
      <formula>0</formula>
    </cfRule>
  </conditionalFormatting>
  <conditionalFormatting sqref="R10:U10">
    <cfRule type="cellIs" dxfId="109" priority="254" operator="notEqual">
      <formula>"Đ"</formula>
    </cfRule>
  </conditionalFormatting>
  <conditionalFormatting sqref="R11:S11">
    <cfRule type="cellIs" dxfId="108" priority="253" operator="lessThan">
      <formula>5</formula>
    </cfRule>
  </conditionalFormatting>
  <conditionalFormatting sqref="R11:S11">
    <cfRule type="cellIs" dxfId="107" priority="252" stopIfTrue="1" operator="notEqual">
      <formula>"CNTN"</formula>
    </cfRule>
  </conditionalFormatting>
  <conditionalFormatting sqref="K11:O11">
    <cfRule type="cellIs" dxfId="106" priority="251" stopIfTrue="1" operator="lessThan">
      <formula>5.5</formula>
    </cfRule>
  </conditionalFormatting>
  <conditionalFormatting sqref="R11:S11">
    <cfRule type="notContainsBlanks" dxfId="105" priority="249" stopIfTrue="1">
      <formula>LEN(TRIM(R11))&gt;0</formula>
    </cfRule>
    <cfRule type="cellIs" dxfId="104" priority="250" operator="between">
      <formula>0</formula>
      <formula>3.9</formula>
    </cfRule>
  </conditionalFormatting>
  <conditionalFormatting sqref="R11:U11">
    <cfRule type="notContainsBlanks" priority="248" stopIfTrue="1">
      <formula>LEN(TRIM(R11))&gt;0</formula>
    </cfRule>
  </conditionalFormatting>
  <conditionalFormatting sqref="R11:U11">
    <cfRule type="cellIs" dxfId="103" priority="247" stopIfTrue="1" operator="equal">
      <formula>0</formula>
    </cfRule>
  </conditionalFormatting>
  <conditionalFormatting sqref="R11:U11">
    <cfRule type="cellIs" dxfId="102" priority="243" operator="notEqual">
      <formula>"Đ"</formula>
    </cfRule>
  </conditionalFormatting>
  <conditionalFormatting sqref="X16:X17">
    <cfRule type="cellIs" dxfId="101" priority="235" operator="between">
      <formula>0</formula>
      <formula>3.9</formula>
    </cfRule>
  </conditionalFormatting>
  <conditionalFormatting sqref="R16:S17">
    <cfRule type="cellIs" dxfId="100" priority="242" operator="lessThan">
      <formula>5</formula>
    </cfRule>
  </conditionalFormatting>
  <conditionalFormatting sqref="R16:S17">
    <cfRule type="cellIs" dxfId="99" priority="241" stopIfTrue="1" operator="notEqual">
      <formula>"CNTN"</formula>
    </cfRule>
  </conditionalFormatting>
  <conditionalFormatting sqref="K16:O17">
    <cfRule type="cellIs" dxfId="98" priority="240" stopIfTrue="1" operator="lessThan">
      <formula>5.5</formula>
    </cfRule>
  </conditionalFormatting>
  <conditionalFormatting sqref="R16:S17">
    <cfRule type="notContainsBlanks" dxfId="97" priority="238" stopIfTrue="1">
      <formula>LEN(TRIM(R16))&gt;0</formula>
    </cfRule>
    <cfRule type="cellIs" dxfId="96" priority="239" operator="between">
      <formula>0</formula>
      <formula>3.9</formula>
    </cfRule>
  </conditionalFormatting>
  <conditionalFormatting sqref="R16:U17">
    <cfRule type="notContainsBlanks" priority="237" stopIfTrue="1">
      <formula>LEN(TRIM(R16))&gt;0</formula>
    </cfRule>
  </conditionalFormatting>
  <conditionalFormatting sqref="R16:U17">
    <cfRule type="cellIs" dxfId="95" priority="236" stopIfTrue="1" operator="equal">
      <formula>0</formula>
    </cfRule>
  </conditionalFormatting>
  <conditionalFormatting sqref="R16:U17">
    <cfRule type="cellIs" dxfId="94" priority="232" operator="notEqual">
      <formula>"Đ"</formula>
    </cfRule>
  </conditionalFormatting>
  <conditionalFormatting sqref="X18">
    <cfRule type="cellIs" dxfId="93" priority="223" operator="lessThan">
      <formula>5</formula>
    </cfRule>
  </conditionalFormatting>
  <conditionalFormatting sqref="X18">
    <cfRule type="cellIs" dxfId="92" priority="222" stopIfTrue="1" operator="notEqual">
      <formula>"CNTN"</formula>
    </cfRule>
  </conditionalFormatting>
  <conditionalFormatting sqref="X18">
    <cfRule type="cellIs" dxfId="91" priority="224" operator="between">
      <formula>0</formula>
      <formula>3.9</formula>
    </cfRule>
  </conditionalFormatting>
  <conditionalFormatting sqref="R18:S18">
    <cfRule type="cellIs" dxfId="90" priority="231" operator="lessThan">
      <formula>5</formula>
    </cfRule>
  </conditionalFormatting>
  <conditionalFormatting sqref="R18:S18">
    <cfRule type="cellIs" dxfId="89" priority="230" stopIfTrue="1" operator="notEqual">
      <formula>"CNTN"</formula>
    </cfRule>
  </conditionalFormatting>
  <conditionalFormatting sqref="K18:O18">
    <cfRule type="cellIs" dxfId="88" priority="229" stopIfTrue="1" operator="lessThan">
      <formula>5.5</formula>
    </cfRule>
  </conditionalFormatting>
  <conditionalFormatting sqref="R18:S18">
    <cfRule type="notContainsBlanks" dxfId="87" priority="227" stopIfTrue="1">
      <formula>LEN(TRIM(R18))&gt;0</formula>
    </cfRule>
    <cfRule type="cellIs" dxfId="86" priority="228" operator="between">
      <formula>0</formula>
      <formula>3.9</formula>
    </cfRule>
  </conditionalFormatting>
  <conditionalFormatting sqref="R18:U18">
    <cfRule type="notContainsBlanks" priority="226" stopIfTrue="1">
      <formula>LEN(TRIM(R18))&gt;0</formula>
    </cfRule>
  </conditionalFormatting>
  <conditionalFormatting sqref="R18:U18">
    <cfRule type="cellIs" dxfId="85" priority="225" stopIfTrue="1" operator="equal">
      <formula>0</formula>
    </cfRule>
  </conditionalFormatting>
  <conditionalFormatting sqref="R18:U18">
    <cfRule type="cellIs" dxfId="84" priority="221" operator="notEqual">
      <formula>"Đ"</formula>
    </cfRule>
  </conditionalFormatting>
  <conditionalFormatting sqref="X35 X37:X38 X33">
    <cfRule type="cellIs" dxfId="83" priority="212" operator="lessThan">
      <formula>5</formula>
    </cfRule>
  </conditionalFormatting>
  <conditionalFormatting sqref="X35 X37:X38 X33">
    <cfRule type="cellIs" dxfId="82" priority="211" stopIfTrue="1" operator="notEqual">
      <formula>"CNTN"</formula>
    </cfRule>
  </conditionalFormatting>
  <conditionalFormatting sqref="X35 X37:X38 X33">
    <cfRule type="cellIs" dxfId="81" priority="213" operator="between">
      <formula>0</formula>
      <formula>3.9</formula>
    </cfRule>
  </conditionalFormatting>
  <conditionalFormatting sqref="R22:S40">
    <cfRule type="cellIs" dxfId="80" priority="220" operator="lessThan">
      <formula>5</formula>
    </cfRule>
  </conditionalFormatting>
  <conditionalFormatting sqref="R22:S40">
    <cfRule type="cellIs" dxfId="79" priority="219" stopIfTrue="1" operator="notEqual">
      <formula>"CNTN"</formula>
    </cfRule>
  </conditionalFormatting>
  <conditionalFormatting sqref="K22:O40">
    <cfRule type="cellIs" dxfId="78" priority="218" stopIfTrue="1" operator="lessThan">
      <formula>5.5</formula>
    </cfRule>
  </conditionalFormatting>
  <conditionalFormatting sqref="R22:S40">
    <cfRule type="notContainsBlanks" dxfId="77" priority="216" stopIfTrue="1">
      <formula>LEN(TRIM(R22))&gt;0</formula>
    </cfRule>
    <cfRule type="cellIs" dxfId="76" priority="217" operator="between">
      <formula>0</formula>
      <formula>3.9</formula>
    </cfRule>
  </conditionalFormatting>
  <conditionalFormatting sqref="R22:U40">
    <cfRule type="notContainsBlanks" priority="215" stopIfTrue="1">
      <formula>LEN(TRIM(R22))&gt;0</formula>
    </cfRule>
  </conditionalFormatting>
  <conditionalFormatting sqref="R22:U40">
    <cfRule type="cellIs" dxfId="75" priority="214" stopIfTrue="1" operator="equal">
      <formula>0</formula>
    </cfRule>
  </conditionalFormatting>
  <conditionalFormatting sqref="R22:U40">
    <cfRule type="cellIs" dxfId="74" priority="210" operator="notEqual">
      <formula>"Đ"</formula>
    </cfRule>
  </conditionalFormatting>
  <conditionalFormatting sqref="R42:S42">
    <cfRule type="cellIs" dxfId="73" priority="209" operator="lessThan">
      <formula>5</formula>
    </cfRule>
  </conditionalFormatting>
  <conditionalFormatting sqref="R42:S42">
    <cfRule type="cellIs" dxfId="72" priority="208" stopIfTrue="1" operator="notEqual">
      <formula>"CNTN"</formula>
    </cfRule>
  </conditionalFormatting>
  <conditionalFormatting sqref="K42:O42">
    <cfRule type="cellIs" dxfId="71" priority="207" stopIfTrue="1" operator="lessThan">
      <formula>5.5</formula>
    </cfRule>
  </conditionalFormatting>
  <conditionalFormatting sqref="R42:S42">
    <cfRule type="notContainsBlanks" dxfId="70" priority="205" stopIfTrue="1">
      <formula>LEN(TRIM(R42))&gt;0</formula>
    </cfRule>
    <cfRule type="cellIs" dxfId="69" priority="206" operator="between">
      <formula>0</formula>
      <formula>3.9</formula>
    </cfRule>
  </conditionalFormatting>
  <conditionalFormatting sqref="R42:U42">
    <cfRule type="notContainsBlanks" priority="204" stopIfTrue="1">
      <formula>LEN(TRIM(R42))&gt;0</formula>
    </cfRule>
  </conditionalFormatting>
  <conditionalFormatting sqref="R42:U42">
    <cfRule type="cellIs" dxfId="68" priority="203" stopIfTrue="1" operator="equal">
      <formula>0</formula>
    </cfRule>
  </conditionalFormatting>
  <conditionalFormatting sqref="R42:U42">
    <cfRule type="cellIs" dxfId="67" priority="199" operator="notEqual">
      <formula>"Đ"</formula>
    </cfRule>
  </conditionalFormatting>
  <conditionalFormatting sqref="X21">
    <cfRule type="cellIs" dxfId="66" priority="190" operator="lessThan">
      <formula>5</formula>
    </cfRule>
  </conditionalFormatting>
  <conditionalFormatting sqref="X21">
    <cfRule type="cellIs" dxfId="65" priority="189" stopIfTrue="1" operator="notEqual">
      <formula>"CNTN"</formula>
    </cfRule>
  </conditionalFormatting>
  <conditionalFormatting sqref="X21">
    <cfRule type="cellIs" dxfId="64" priority="191" operator="between">
      <formula>0</formula>
      <formula>3.9</formula>
    </cfRule>
  </conditionalFormatting>
  <conditionalFormatting sqref="R21:S21">
    <cfRule type="cellIs" dxfId="63" priority="198" operator="lessThan">
      <formula>5</formula>
    </cfRule>
  </conditionalFormatting>
  <conditionalFormatting sqref="R21:S21">
    <cfRule type="cellIs" dxfId="62" priority="197" stopIfTrue="1" operator="notEqual">
      <formula>"CNTN"</formula>
    </cfRule>
  </conditionalFormatting>
  <conditionalFormatting sqref="K21:O21">
    <cfRule type="cellIs" dxfId="61" priority="196" stopIfTrue="1" operator="lessThan">
      <formula>5.5</formula>
    </cfRule>
  </conditionalFormatting>
  <conditionalFormatting sqref="R21:S21">
    <cfRule type="notContainsBlanks" dxfId="60" priority="194" stopIfTrue="1">
      <formula>LEN(TRIM(R21))&gt;0</formula>
    </cfRule>
    <cfRule type="cellIs" dxfId="59" priority="195" operator="between">
      <formula>0</formula>
      <formula>3.9</formula>
    </cfRule>
  </conditionalFormatting>
  <conditionalFormatting sqref="R21:U21">
    <cfRule type="notContainsBlanks" priority="193" stopIfTrue="1">
      <formula>LEN(TRIM(R21))&gt;0</formula>
    </cfRule>
  </conditionalFormatting>
  <conditionalFormatting sqref="R21:U21">
    <cfRule type="cellIs" dxfId="58" priority="192" stopIfTrue="1" operator="equal">
      <formula>0</formula>
    </cfRule>
  </conditionalFormatting>
  <conditionalFormatting sqref="R21:U21">
    <cfRule type="cellIs" dxfId="57" priority="188" operator="notEqual">
      <formula>"Đ"</formula>
    </cfRule>
  </conditionalFormatting>
  <conditionalFormatting sqref="R9:S9">
    <cfRule type="cellIs" dxfId="56" priority="187" operator="lessThan">
      <formula>5</formula>
    </cfRule>
  </conditionalFormatting>
  <conditionalFormatting sqref="R9:S9">
    <cfRule type="cellIs" dxfId="55" priority="186" stopIfTrue="1" operator="notEqual">
      <formula>"CNTN"</formula>
    </cfRule>
  </conditionalFormatting>
  <conditionalFormatting sqref="R9:S9">
    <cfRule type="notContainsBlanks" dxfId="54" priority="184" stopIfTrue="1">
      <formula>LEN(TRIM(R9))&gt;0</formula>
    </cfRule>
    <cfRule type="cellIs" dxfId="53" priority="185" operator="between">
      <formula>0</formula>
      <formula>3.9</formula>
    </cfRule>
  </conditionalFormatting>
  <conditionalFormatting sqref="R9:S9">
    <cfRule type="notContainsBlanks" priority="183" stopIfTrue="1">
      <formula>LEN(TRIM(R9))&gt;0</formula>
    </cfRule>
  </conditionalFormatting>
  <conditionalFormatting sqref="R9:S9">
    <cfRule type="cellIs" dxfId="52" priority="182" stopIfTrue="1" operator="equal">
      <formula>0</formula>
    </cfRule>
  </conditionalFormatting>
  <conditionalFormatting sqref="R9:S9">
    <cfRule type="cellIs" dxfId="51" priority="181" operator="notEqual">
      <formula>"Đ"</formula>
    </cfRule>
  </conditionalFormatting>
  <conditionalFormatting sqref="X36">
    <cfRule type="cellIs" dxfId="50" priority="145" operator="lessThan">
      <formula>5</formula>
    </cfRule>
  </conditionalFormatting>
  <conditionalFormatting sqref="X36">
    <cfRule type="cellIs" dxfId="49" priority="144" stopIfTrue="1" operator="notEqual">
      <formula>"CNTN"</formula>
    </cfRule>
  </conditionalFormatting>
  <conditionalFormatting sqref="X36">
    <cfRule type="cellIs" dxfId="48" priority="146" operator="between">
      <formula>0</formula>
      <formula>3.9</formula>
    </cfRule>
  </conditionalFormatting>
  <conditionalFormatting sqref="X34">
    <cfRule type="cellIs" dxfId="47" priority="148" operator="lessThan">
      <formula>5</formula>
    </cfRule>
  </conditionalFormatting>
  <conditionalFormatting sqref="X34">
    <cfRule type="cellIs" dxfId="46" priority="147" stopIfTrue="1" operator="notEqual">
      <formula>"CNTN"</formula>
    </cfRule>
  </conditionalFormatting>
  <conditionalFormatting sqref="X34">
    <cfRule type="cellIs" dxfId="45" priority="149" operator="between">
      <formula>0</formula>
      <formula>3.9</formula>
    </cfRule>
  </conditionalFormatting>
  <conditionalFormatting sqref="X39">
    <cfRule type="cellIs" dxfId="44" priority="142" operator="lessThan">
      <formula>5</formula>
    </cfRule>
  </conditionalFormatting>
  <conditionalFormatting sqref="X39">
    <cfRule type="cellIs" dxfId="43" priority="141" stopIfTrue="1" operator="notEqual">
      <formula>"CNTN"</formula>
    </cfRule>
  </conditionalFormatting>
  <conditionalFormatting sqref="X39">
    <cfRule type="cellIs" dxfId="42" priority="143" operator="between">
      <formula>0</formula>
      <formula>3.9</formula>
    </cfRule>
  </conditionalFormatting>
  <conditionalFormatting sqref="X40">
    <cfRule type="cellIs" dxfId="41" priority="139" operator="lessThan">
      <formula>5</formula>
    </cfRule>
  </conditionalFormatting>
  <conditionalFormatting sqref="X40">
    <cfRule type="cellIs" dxfId="40" priority="138" stopIfTrue="1" operator="notEqual">
      <formula>"CNTN"</formula>
    </cfRule>
  </conditionalFormatting>
  <conditionalFormatting sqref="X40">
    <cfRule type="cellIs" dxfId="39" priority="140" operator="between">
      <formula>0</formula>
      <formula>3.9</formula>
    </cfRule>
  </conditionalFormatting>
  <conditionalFormatting sqref="X19">
    <cfRule type="cellIs" dxfId="38" priority="80" operator="lessThan">
      <formula>5</formula>
    </cfRule>
  </conditionalFormatting>
  <conditionalFormatting sqref="X19">
    <cfRule type="cellIs" dxfId="37" priority="79" stopIfTrue="1" operator="notEqual">
      <formula>"CNTN"</formula>
    </cfRule>
  </conditionalFormatting>
  <conditionalFormatting sqref="X19">
    <cfRule type="cellIs" dxfId="36" priority="81" operator="between">
      <formula>0</formula>
      <formula>3.9</formula>
    </cfRule>
  </conditionalFormatting>
  <conditionalFormatting sqref="R19:S19">
    <cfRule type="cellIs" dxfId="35" priority="88" operator="lessThan">
      <formula>5</formula>
    </cfRule>
  </conditionalFormatting>
  <conditionalFormatting sqref="R19:S19">
    <cfRule type="cellIs" dxfId="34" priority="87" stopIfTrue="1" operator="notEqual">
      <formula>"CNTN"</formula>
    </cfRule>
  </conditionalFormatting>
  <conditionalFormatting sqref="K19:O19">
    <cfRule type="cellIs" dxfId="33" priority="86" stopIfTrue="1" operator="lessThan">
      <formula>5.5</formula>
    </cfRule>
  </conditionalFormatting>
  <conditionalFormatting sqref="R19:S19">
    <cfRule type="notContainsBlanks" dxfId="32" priority="84" stopIfTrue="1">
      <formula>LEN(TRIM(R19))&gt;0</formula>
    </cfRule>
    <cfRule type="cellIs" dxfId="31" priority="85" operator="between">
      <formula>0</formula>
      <formula>3.9</formula>
    </cfRule>
  </conditionalFormatting>
  <conditionalFormatting sqref="R19:U19">
    <cfRule type="notContainsBlanks" priority="83" stopIfTrue="1">
      <formula>LEN(TRIM(R19))&gt;0</formula>
    </cfRule>
  </conditionalFormatting>
  <conditionalFormatting sqref="R19:U19">
    <cfRule type="cellIs" dxfId="30" priority="82" stopIfTrue="1" operator="equal">
      <formula>0</formula>
    </cfRule>
  </conditionalFormatting>
  <conditionalFormatting sqref="R19:U19">
    <cfRule type="cellIs" dxfId="29" priority="78" operator="notEqual">
      <formula>"Đ"</formula>
    </cfRule>
  </conditionalFormatting>
  <conditionalFormatting sqref="X14">
    <cfRule type="cellIs" dxfId="28" priority="59" operator="between">
      <formula>0</formula>
      <formula>3.9</formula>
    </cfRule>
  </conditionalFormatting>
  <conditionalFormatting sqref="X14">
    <cfRule type="cellIs" dxfId="27" priority="58" operator="lessThan">
      <formula>5</formula>
    </cfRule>
  </conditionalFormatting>
  <conditionalFormatting sqref="X14">
    <cfRule type="cellIs" dxfId="26" priority="57" stopIfTrue="1" operator="notEqual">
      <formula>"CNTN"</formula>
    </cfRule>
  </conditionalFormatting>
  <conditionalFormatting sqref="R14:S14">
    <cfRule type="cellIs" dxfId="25" priority="66" operator="lessThan">
      <formula>5</formula>
    </cfRule>
  </conditionalFormatting>
  <conditionalFormatting sqref="R14:S14">
    <cfRule type="cellIs" dxfId="24" priority="65" stopIfTrue="1" operator="notEqual">
      <formula>"CNTN"</formula>
    </cfRule>
  </conditionalFormatting>
  <conditionalFormatting sqref="K14:O14">
    <cfRule type="cellIs" dxfId="23" priority="64" stopIfTrue="1" operator="lessThan">
      <formula>5.5</formula>
    </cfRule>
  </conditionalFormatting>
  <conditionalFormatting sqref="R14:S14">
    <cfRule type="notContainsBlanks" dxfId="22" priority="62" stopIfTrue="1">
      <formula>LEN(TRIM(R14))&gt;0</formula>
    </cfRule>
    <cfRule type="cellIs" dxfId="21" priority="63" operator="between">
      <formula>0</formula>
      <formula>3.9</formula>
    </cfRule>
  </conditionalFormatting>
  <conditionalFormatting sqref="R14:U14">
    <cfRule type="notContainsBlanks" priority="61" stopIfTrue="1">
      <formula>LEN(TRIM(R14))&gt;0</formula>
    </cfRule>
  </conditionalFormatting>
  <conditionalFormatting sqref="R14:U14">
    <cfRule type="cellIs" dxfId="20" priority="60" stopIfTrue="1" operator="equal">
      <formula>0</formula>
    </cfRule>
  </conditionalFormatting>
  <conditionalFormatting sqref="R14:U14">
    <cfRule type="cellIs" dxfId="19" priority="56" operator="notEqual">
      <formula>"Đ"</formula>
    </cfRule>
  </conditionalFormatting>
  <conditionalFormatting sqref="X12:X13">
    <cfRule type="cellIs" dxfId="18" priority="37" operator="between">
      <formula>0</formula>
      <formula>3.9</formula>
    </cfRule>
  </conditionalFormatting>
  <conditionalFormatting sqref="X12:X13">
    <cfRule type="cellIs" dxfId="17" priority="36" operator="lessThan">
      <formula>5</formula>
    </cfRule>
  </conditionalFormatting>
  <conditionalFormatting sqref="X12:X13">
    <cfRule type="cellIs" dxfId="16" priority="35" stopIfTrue="1" operator="notEqual">
      <formula>"CNTN"</formula>
    </cfRule>
  </conditionalFormatting>
  <conditionalFormatting sqref="R12:S13">
    <cfRule type="cellIs" dxfId="15" priority="44" operator="lessThan">
      <formula>5</formula>
    </cfRule>
  </conditionalFormatting>
  <conditionalFormatting sqref="R12:S13">
    <cfRule type="cellIs" dxfId="14" priority="43" stopIfTrue="1" operator="notEqual">
      <formula>"CNTN"</formula>
    </cfRule>
  </conditionalFormatting>
  <conditionalFormatting sqref="K12:O13">
    <cfRule type="cellIs" dxfId="13" priority="42" stopIfTrue="1" operator="lessThan">
      <formula>5.5</formula>
    </cfRule>
  </conditionalFormatting>
  <conditionalFormatting sqref="R12:S13">
    <cfRule type="notContainsBlanks" dxfId="12" priority="40" stopIfTrue="1">
      <formula>LEN(TRIM(R12))&gt;0</formula>
    </cfRule>
    <cfRule type="cellIs" dxfId="11" priority="41" operator="between">
      <formula>0</formula>
      <formula>3.9</formula>
    </cfRule>
  </conditionalFormatting>
  <conditionalFormatting sqref="R12:U13">
    <cfRule type="notContainsBlanks" priority="39" stopIfTrue="1">
      <formula>LEN(TRIM(R12))&gt;0</formula>
    </cfRule>
  </conditionalFormatting>
  <conditionalFormatting sqref="R12:U13">
    <cfRule type="cellIs" dxfId="10" priority="38" stopIfTrue="1" operator="equal">
      <formula>0</formula>
    </cfRule>
  </conditionalFormatting>
  <conditionalFormatting sqref="R12:U13">
    <cfRule type="cellIs" dxfId="9" priority="34" operator="notEqual">
      <formula>"Đ"</formula>
    </cfRule>
  </conditionalFormatting>
  <conditionalFormatting sqref="X42">
    <cfRule type="cellIs" dxfId="8" priority="11" operator="lessThan">
      <formula>5</formula>
    </cfRule>
  </conditionalFormatting>
  <conditionalFormatting sqref="X42">
    <cfRule type="cellIs" dxfId="7" priority="10" stopIfTrue="1" operator="notEqual">
      <formula>"CNTN"</formula>
    </cfRule>
  </conditionalFormatting>
  <conditionalFormatting sqref="X42">
    <cfRule type="cellIs" dxfId="6" priority="12" operator="between">
      <formula>0</formula>
      <formula>3.9</formula>
    </cfRule>
  </conditionalFormatting>
  <conditionalFormatting sqref="X22:X24">
    <cfRule type="cellIs" dxfId="5" priority="5" operator="lessThan">
      <formula>5</formula>
    </cfRule>
  </conditionalFormatting>
  <conditionalFormatting sqref="X22:X24">
    <cfRule type="cellIs" dxfId="4" priority="4" stopIfTrue="1" operator="notEqual">
      <formula>"CNTN"</formula>
    </cfRule>
  </conditionalFormatting>
  <conditionalFormatting sqref="X22:X24">
    <cfRule type="cellIs" dxfId="3" priority="6" operator="between">
      <formula>0</formula>
      <formula>3.9</formula>
    </cfRule>
  </conditionalFormatting>
  <conditionalFormatting sqref="X25:X32">
    <cfRule type="cellIs" dxfId="2" priority="2" operator="lessThan">
      <formula>5</formula>
    </cfRule>
  </conditionalFormatting>
  <conditionalFormatting sqref="X25:X32">
    <cfRule type="cellIs" dxfId="1" priority="1" stopIfTrue="1" operator="notEqual">
      <formula>"CNTN"</formula>
    </cfRule>
  </conditionalFormatting>
  <conditionalFormatting sqref="X25:X32">
    <cfRule type="cellIs" dxfId="0" priority="3" operator="between">
      <formula>0</formula>
      <formula>3.9</formula>
    </cfRule>
  </conditionalFormatting>
  <pageMargins left="0.11811023622047245" right="0" top="0" bottom="0" header="0" footer="0"/>
  <pageSetup paperSize="9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KCD</vt:lpstr>
      <vt:lpstr>KKT</vt:lpstr>
      <vt:lpstr>KDN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2018-12-27T03:45:45Z</cp:lastPrinted>
  <dcterms:created xsi:type="dcterms:W3CDTF">2018-09-04T07:01:50Z</dcterms:created>
  <dcterms:modified xsi:type="dcterms:W3CDTF">2018-12-27T08:46:47Z</dcterms:modified>
</cp:coreProperties>
</file>